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m-file-13g.teacher.local\appdata\ks09685120a\デスクトップ\"/>
    </mc:Choice>
  </mc:AlternateContent>
  <bookViews>
    <workbookView xWindow="-105" yWindow="-105" windowWidth="19425" windowHeight="12420"/>
  </bookViews>
  <sheets>
    <sheet name="加法" sheetId="2" r:id="rId1"/>
    <sheet name="減法" sheetId="3" r:id="rId2"/>
    <sheet name="乗法" sheetId="4" r:id="rId3"/>
    <sheet name="除法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98" i="5" l="1"/>
  <c r="AG98" i="5"/>
  <c r="Z98" i="5"/>
  <c r="AA98" i="5" s="1"/>
  <c r="X98" i="5"/>
  <c r="Y98" i="5" s="1"/>
  <c r="V98" i="5"/>
  <c r="T98" i="5"/>
  <c r="U98" i="5" s="1"/>
  <c r="R98" i="5"/>
  <c r="N98" i="5"/>
  <c r="M98" i="5"/>
  <c r="L98" i="5"/>
  <c r="K98" i="5"/>
  <c r="J98" i="5"/>
  <c r="I98" i="5"/>
  <c r="H98" i="5"/>
  <c r="G98" i="5"/>
  <c r="F98" i="5"/>
  <c r="E98" i="5"/>
  <c r="C98" i="5"/>
  <c r="A98" i="5"/>
  <c r="AH96" i="5"/>
  <c r="AG96" i="5"/>
  <c r="Z96" i="5"/>
  <c r="AA96" i="5" s="1"/>
  <c r="X96" i="5"/>
  <c r="Y96" i="5" s="1"/>
  <c r="V96" i="5"/>
  <c r="T96" i="5"/>
  <c r="U96" i="5" s="1"/>
  <c r="R96" i="5"/>
  <c r="N96" i="5"/>
  <c r="M96" i="5"/>
  <c r="L96" i="5"/>
  <c r="K96" i="5"/>
  <c r="J96" i="5"/>
  <c r="I96" i="5"/>
  <c r="H96" i="5"/>
  <c r="G96" i="5"/>
  <c r="F96" i="5"/>
  <c r="E96" i="5"/>
  <c r="C96" i="5"/>
  <c r="A96" i="5"/>
  <c r="AH94" i="5"/>
  <c r="AG94" i="5"/>
  <c r="Z94" i="5"/>
  <c r="AA94" i="5" s="1"/>
  <c r="X94" i="5"/>
  <c r="Y94" i="5" s="1"/>
  <c r="V94" i="5"/>
  <c r="T94" i="5"/>
  <c r="U94" i="5" s="1"/>
  <c r="R94" i="5"/>
  <c r="N94" i="5"/>
  <c r="M94" i="5"/>
  <c r="L94" i="5"/>
  <c r="K94" i="5"/>
  <c r="J94" i="5"/>
  <c r="I94" i="5"/>
  <c r="H94" i="5"/>
  <c r="G94" i="5"/>
  <c r="F94" i="5"/>
  <c r="E94" i="5"/>
  <c r="C94" i="5"/>
  <c r="A94" i="5"/>
  <c r="AH92" i="5"/>
  <c r="AG92" i="5"/>
  <c r="Z92" i="5"/>
  <c r="AA92" i="5" s="1"/>
  <c r="X92" i="5"/>
  <c r="Y92" i="5" s="1"/>
  <c r="V92" i="5"/>
  <c r="T92" i="5"/>
  <c r="U92" i="5" s="1"/>
  <c r="R92" i="5"/>
  <c r="N92" i="5"/>
  <c r="M92" i="5"/>
  <c r="L92" i="5"/>
  <c r="K92" i="5"/>
  <c r="J92" i="5"/>
  <c r="I92" i="5"/>
  <c r="H92" i="5"/>
  <c r="G92" i="5"/>
  <c r="F92" i="5"/>
  <c r="E92" i="5"/>
  <c r="C92" i="5"/>
  <c r="A92" i="5"/>
  <c r="AH90" i="5"/>
  <c r="AG90" i="5"/>
  <c r="Z90" i="5"/>
  <c r="AA90" i="5" s="1"/>
  <c r="X90" i="5"/>
  <c r="Y90" i="5" s="1"/>
  <c r="V90" i="5"/>
  <c r="T90" i="5"/>
  <c r="U90" i="5" s="1"/>
  <c r="R90" i="5"/>
  <c r="N90" i="5"/>
  <c r="M90" i="5"/>
  <c r="L90" i="5"/>
  <c r="K90" i="5"/>
  <c r="J90" i="5"/>
  <c r="I90" i="5"/>
  <c r="H90" i="5"/>
  <c r="G90" i="5"/>
  <c r="F90" i="5"/>
  <c r="E90" i="5"/>
  <c r="C90" i="5"/>
  <c r="A90" i="5"/>
  <c r="AH88" i="5"/>
  <c r="AG88" i="5"/>
  <c r="Z88" i="5"/>
  <c r="AA88" i="5" s="1"/>
  <c r="X88" i="5"/>
  <c r="Y88" i="5" s="1"/>
  <c r="V88" i="5"/>
  <c r="T88" i="5"/>
  <c r="U88" i="5" s="1"/>
  <c r="R88" i="5"/>
  <c r="N88" i="5"/>
  <c r="M88" i="5"/>
  <c r="L88" i="5"/>
  <c r="K88" i="5"/>
  <c r="J88" i="5"/>
  <c r="I88" i="5"/>
  <c r="H88" i="5"/>
  <c r="G88" i="5"/>
  <c r="F88" i="5"/>
  <c r="E88" i="5"/>
  <c r="C88" i="5"/>
  <c r="A88" i="5"/>
  <c r="AH86" i="5"/>
  <c r="AG86" i="5"/>
  <c r="Z86" i="5"/>
  <c r="AA86" i="5" s="1"/>
  <c r="X86" i="5"/>
  <c r="Y86" i="5" s="1"/>
  <c r="V86" i="5"/>
  <c r="T86" i="5"/>
  <c r="U86" i="5" s="1"/>
  <c r="R86" i="5"/>
  <c r="N86" i="5"/>
  <c r="M86" i="5"/>
  <c r="L86" i="5"/>
  <c r="K86" i="5"/>
  <c r="J86" i="5"/>
  <c r="I86" i="5"/>
  <c r="H86" i="5"/>
  <c r="G86" i="5"/>
  <c r="F86" i="5"/>
  <c r="E86" i="5"/>
  <c r="C86" i="5"/>
  <c r="A86" i="5"/>
  <c r="AH84" i="5"/>
  <c r="AG84" i="5"/>
  <c r="Z84" i="5"/>
  <c r="AA84" i="5" s="1"/>
  <c r="X84" i="5"/>
  <c r="Y84" i="5" s="1"/>
  <c r="V84" i="5"/>
  <c r="T84" i="5"/>
  <c r="U84" i="5" s="1"/>
  <c r="R84" i="5"/>
  <c r="N84" i="5"/>
  <c r="M84" i="5"/>
  <c r="L84" i="5"/>
  <c r="K84" i="5"/>
  <c r="J84" i="5"/>
  <c r="I84" i="5"/>
  <c r="H84" i="5"/>
  <c r="G84" i="5"/>
  <c r="F84" i="5"/>
  <c r="E84" i="5"/>
  <c r="C84" i="5"/>
  <c r="B84" i="5"/>
  <c r="B86" i="5" s="1"/>
  <c r="B88" i="5" s="1"/>
  <c r="B90" i="5" s="1"/>
  <c r="B92" i="5" s="1"/>
  <c r="B94" i="5" s="1"/>
  <c r="B96" i="5" s="1"/>
  <c r="B98" i="5" s="1"/>
  <c r="B100" i="5" s="1"/>
  <c r="A84" i="5"/>
  <c r="AH82" i="5"/>
  <c r="AG82" i="5"/>
  <c r="Z82" i="5"/>
  <c r="AA82" i="5" s="1"/>
  <c r="X82" i="5"/>
  <c r="Y82" i="5" s="1"/>
  <c r="V82" i="5"/>
  <c r="T82" i="5"/>
  <c r="U82" i="5" s="1"/>
  <c r="R82" i="5"/>
  <c r="N82" i="5"/>
  <c r="M82" i="5"/>
  <c r="L82" i="5"/>
  <c r="K82" i="5"/>
  <c r="J82" i="5"/>
  <c r="I82" i="5"/>
  <c r="H82" i="5"/>
  <c r="G82" i="5"/>
  <c r="F82" i="5"/>
  <c r="E82" i="5"/>
  <c r="C82" i="5"/>
  <c r="A82" i="5"/>
  <c r="AH80" i="5"/>
  <c r="AG80" i="5"/>
  <c r="Z80" i="5"/>
  <c r="AA80" i="5" s="1"/>
  <c r="X80" i="5"/>
  <c r="Y80" i="5" s="1"/>
  <c r="V80" i="5"/>
  <c r="T80" i="5"/>
  <c r="U80" i="5" s="1"/>
  <c r="R80" i="5"/>
  <c r="N80" i="5"/>
  <c r="M80" i="5"/>
  <c r="L80" i="5"/>
  <c r="K80" i="5"/>
  <c r="J80" i="5"/>
  <c r="I80" i="5"/>
  <c r="H80" i="5"/>
  <c r="G80" i="5"/>
  <c r="F80" i="5"/>
  <c r="E80" i="5"/>
  <c r="C80" i="5"/>
  <c r="A80" i="5"/>
  <c r="AH78" i="5"/>
  <c r="AG78" i="5"/>
  <c r="Z78" i="5"/>
  <c r="AA78" i="5" s="1"/>
  <c r="X78" i="5"/>
  <c r="Y78" i="5" s="1"/>
  <c r="V78" i="5"/>
  <c r="T78" i="5"/>
  <c r="U78" i="5" s="1"/>
  <c r="R78" i="5"/>
  <c r="N78" i="5"/>
  <c r="M78" i="5"/>
  <c r="L78" i="5"/>
  <c r="K78" i="5"/>
  <c r="J78" i="5"/>
  <c r="I78" i="5"/>
  <c r="H78" i="5"/>
  <c r="G78" i="5"/>
  <c r="F78" i="5"/>
  <c r="E78" i="5"/>
  <c r="C78" i="5"/>
  <c r="A78" i="5"/>
  <c r="AH76" i="5"/>
  <c r="AG76" i="5"/>
  <c r="Z76" i="5"/>
  <c r="AA76" i="5" s="1"/>
  <c r="X76" i="5"/>
  <c r="Y76" i="5" s="1"/>
  <c r="V76" i="5"/>
  <c r="T76" i="5"/>
  <c r="U76" i="5" s="1"/>
  <c r="R76" i="5"/>
  <c r="N76" i="5"/>
  <c r="M76" i="5"/>
  <c r="L76" i="5"/>
  <c r="K76" i="5"/>
  <c r="J76" i="5"/>
  <c r="I76" i="5"/>
  <c r="H76" i="5"/>
  <c r="G76" i="5"/>
  <c r="F76" i="5"/>
  <c r="E76" i="5"/>
  <c r="C76" i="5"/>
  <c r="A76" i="5"/>
  <c r="AH74" i="5"/>
  <c r="AG74" i="5"/>
  <c r="Z74" i="5"/>
  <c r="AA74" i="5" s="1"/>
  <c r="X74" i="5"/>
  <c r="Y74" i="5" s="1"/>
  <c r="V74" i="5"/>
  <c r="T74" i="5"/>
  <c r="U74" i="5" s="1"/>
  <c r="R74" i="5"/>
  <c r="N74" i="5"/>
  <c r="M74" i="5"/>
  <c r="L74" i="5"/>
  <c r="K74" i="5"/>
  <c r="J74" i="5"/>
  <c r="I74" i="5"/>
  <c r="H74" i="5"/>
  <c r="G74" i="5"/>
  <c r="F74" i="5"/>
  <c r="E74" i="5"/>
  <c r="C74" i="5"/>
  <c r="A74" i="5"/>
  <c r="AH72" i="5"/>
  <c r="AG72" i="5"/>
  <c r="Z72" i="5"/>
  <c r="AA72" i="5" s="1"/>
  <c r="X72" i="5"/>
  <c r="Y72" i="5" s="1"/>
  <c r="V72" i="5"/>
  <c r="T72" i="5"/>
  <c r="U72" i="5" s="1"/>
  <c r="R72" i="5"/>
  <c r="N72" i="5"/>
  <c r="M72" i="5"/>
  <c r="L72" i="5"/>
  <c r="K72" i="5"/>
  <c r="J72" i="5"/>
  <c r="I72" i="5"/>
  <c r="H72" i="5"/>
  <c r="G72" i="5"/>
  <c r="F72" i="5"/>
  <c r="E72" i="5"/>
  <c r="C72" i="5"/>
  <c r="A72" i="5"/>
  <c r="AH70" i="5"/>
  <c r="AG70" i="5"/>
  <c r="Z70" i="5"/>
  <c r="AA70" i="5" s="1"/>
  <c r="X70" i="5"/>
  <c r="Y70" i="5" s="1"/>
  <c r="V70" i="5"/>
  <c r="T70" i="5"/>
  <c r="U70" i="5" s="1"/>
  <c r="R70" i="5"/>
  <c r="N70" i="5"/>
  <c r="M70" i="5"/>
  <c r="L70" i="5"/>
  <c r="K70" i="5"/>
  <c r="J70" i="5"/>
  <c r="I70" i="5"/>
  <c r="H70" i="5"/>
  <c r="G70" i="5"/>
  <c r="F70" i="5"/>
  <c r="E70" i="5"/>
  <c r="C70" i="5"/>
  <c r="A70" i="5"/>
  <c r="AH68" i="5"/>
  <c r="AG68" i="5"/>
  <c r="Z68" i="5"/>
  <c r="AA68" i="5" s="1"/>
  <c r="X68" i="5"/>
  <c r="Y68" i="5" s="1"/>
  <c r="V68" i="5"/>
  <c r="T68" i="5"/>
  <c r="U68" i="5" s="1"/>
  <c r="R68" i="5"/>
  <c r="N68" i="5"/>
  <c r="M68" i="5"/>
  <c r="L68" i="5"/>
  <c r="K68" i="5"/>
  <c r="J68" i="5"/>
  <c r="I68" i="5"/>
  <c r="H68" i="5"/>
  <c r="G68" i="5"/>
  <c r="F68" i="5"/>
  <c r="E68" i="5"/>
  <c r="C68" i="5"/>
  <c r="B68" i="5"/>
  <c r="B70" i="5" s="1"/>
  <c r="B72" i="5" s="1"/>
  <c r="B74" i="5" s="1"/>
  <c r="B76" i="5" s="1"/>
  <c r="B78" i="5" s="1"/>
  <c r="B80" i="5" s="1"/>
  <c r="B82" i="5" s="1"/>
  <c r="A68" i="5"/>
  <c r="AH66" i="5"/>
  <c r="AG66" i="5"/>
  <c r="Z66" i="5"/>
  <c r="AA66" i="5" s="1"/>
  <c r="X66" i="5"/>
  <c r="Y66" i="5" s="1"/>
  <c r="V66" i="5"/>
  <c r="T66" i="5"/>
  <c r="U66" i="5" s="1"/>
  <c r="R66" i="5"/>
  <c r="N66" i="5"/>
  <c r="M66" i="5"/>
  <c r="L66" i="5"/>
  <c r="K66" i="5"/>
  <c r="J66" i="5"/>
  <c r="I66" i="5"/>
  <c r="H66" i="5"/>
  <c r="G66" i="5"/>
  <c r="F66" i="5"/>
  <c r="E66" i="5"/>
  <c r="C66" i="5"/>
  <c r="A66" i="5"/>
  <c r="AH64" i="5"/>
  <c r="AG64" i="5"/>
  <c r="Z64" i="5"/>
  <c r="AA64" i="5" s="1"/>
  <c r="X64" i="5"/>
  <c r="Y64" i="5" s="1"/>
  <c r="V64" i="5"/>
  <c r="T64" i="5"/>
  <c r="U64" i="5" s="1"/>
  <c r="R64" i="5"/>
  <c r="N64" i="5"/>
  <c r="M64" i="5"/>
  <c r="L64" i="5"/>
  <c r="K64" i="5"/>
  <c r="J64" i="5"/>
  <c r="I64" i="5"/>
  <c r="H64" i="5"/>
  <c r="G64" i="5"/>
  <c r="F64" i="5"/>
  <c r="E64" i="5"/>
  <c r="C64" i="5"/>
  <c r="A64" i="5"/>
  <c r="AH62" i="5"/>
  <c r="AG62" i="5"/>
  <c r="Z62" i="5"/>
  <c r="AA62" i="5" s="1"/>
  <c r="X62" i="5"/>
  <c r="Y62" i="5" s="1"/>
  <c r="V62" i="5"/>
  <c r="T62" i="5"/>
  <c r="U62" i="5" s="1"/>
  <c r="R62" i="5"/>
  <c r="N62" i="5"/>
  <c r="M62" i="5"/>
  <c r="L62" i="5"/>
  <c r="K62" i="5"/>
  <c r="J62" i="5"/>
  <c r="I62" i="5"/>
  <c r="H62" i="5"/>
  <c r="G62" i="5"/>
  <c r="F62" i="5"/>
  <c r="E62" i="5"/>
  <c r="C62" i="5"/>
  <c r="A62" i="5"/>
  <c r="AH60" i="5"/>
  <c r="AG60" i="5"/>
  <c r="Z60" i="5"/>
  <c r="AA60" i="5" s="1"/>
  <c r="X60" i="5"/>
  <c r="Y60" i="5" s="1"/>
  <c r="V60" i="5"/>
  <c r="T60" i="5"/>
  <c r="U60" i="5" s="1"/>
  <c r="R60" i="5"/>
  <c r="N60" i="5"/>
  <c r="M60" i="5"/>
  <c r="L60" i="5"/>
  <c r="K60" i="5"/>
  <c r="J60" i="5"/>
  <c r="I60" i="5"/>
  <c r="H60" i="5"/>
  <c r="G60" i="5"/>
  <c r="F60" i="5"/>
  <c r="E60" i="5"/>
  <c r="C60" i="5"/>
  <c r="A60" i="5"/>
  <c r="AH58" i="5"/>
  <c r="AG58" i="5"/>
  <c r="Z58" i="5"/>
  <c r="AA58" i="5" s="1"/>
  <c r="X58" i="5"/>
  <c r="Y58" i="5" s="1"/>
  <c r="V58" i="5"/>
  <c r="T58" i="5"/>
  <c r="U58" i="5" s="1"/>
  <c r="R58" i="5"/>
  <c r="N58" i="5"/>
  <c r="M58" i="5"/>
  <c r="L58" i="5"/>
  <c r="K58" i="5"/>
  <c r="J58" i="5"/>
  <c r="I58" i="5"/>
  <c r="H58" i="5"/>
  <c r="G58" i="5"/>
  <c r="F58" i="5"/>
  <c r="E58" i="5"/>
  <c r="C58" i="5"/>
  <c r="A58" i="5"/>
  <c r="AH56" i="5"/>
  <c r="AG56" i="5"/>
  <c r="Z56" i="5"/>
  <c r="AA56" i="5" s="1"/>
  <c r="X56" i="5"/>
  <c r="Y56" i="5" s="1"/>
  <c r="V56" i="5"/>
  <c r="T56" i="5"/>
  <c r="U56" i="5" s="1"/>
  <c r="R56" i="5"/>
  <c r="N56" i="5"/>
  <c r="M56" i="5"/>
  <c r="L56" i="5"/>
  <c r="K56" i="5"/>
  <c r="J56" i="5"/>
  <c r="I56" i="5"/>
  <c r="H56" i="5"/>
  <c r="G56" i="5"/>
  <c r="F56" i="5"/>
  <c r="E56" i="5"/>
  <c r="C56" i="5"/>
  <c r="A56" i="5"/>
  <c r="AH54" i="5"/>
  <c r="AG54" i="5"/>
  <c r="Z54" i="5"/>
  <c r="AA54" i="5" s="1"/>
  <c r="X54" i="5"/>
  <c r="Y54" i="5" s="1"/>
  <c r="V54" i="5"/>
  <c r="T54" i="5"/>
  <c r="U54" i="5" s="1"/>
  <c r="R54" i="5"/>
  <c r="N54" i="5"/>
  <c r="M54" i="5"/>
  <c r="L54" i="5"/>
  <c r="K54" i="5"/>
  <c r="J54" i="5"/>
  <c r="I54" i="5"/>
  <c r="H54" i="5"/>
  <c r="G54" i="5"/>
  <c r="F54" i="5"/>
  <c r="E54" i="5"/>
  <c r="C54" i="5"/>
  <c r="A54" i="5"/>
  <c r="AH52" i="5"/>
  <c r="AG52" i="5"/>
  <c r="Z52" i="5"/>
  <c r="AA52" i="5" s="1"/>
  <c r="X52" i="5"/>
  <c r="Y52" i="5" s="1"/>
  <c r="V52" i="5"/>
  <c r="T52" i="5"/>
  <c r="U52" i="5" s="1"/>
  <c r="R52" i="5"/>
  <c r="N52" i="5"/>
  <c r="M52" i="5"/>
  <c r="L52" i="5"/>
  <c r="K52" i="5"/>
  <c r="J52" i="5"/>
  <c r="I52" i="5"/>
  <c r="H52" i="5"/>
  <c r="G52" i="5"/>
  <c r="F52" i="5"/>
  <c r="E52" i="5"/>
  <c r="C52" i="5"/>
  <c r="A52" i="5"/>
  <c r="AH50" i="5"/>
  <c r="AG50" i="5"/>
  <c r="Z50" i="5"/>
  <c r="AA50" i="5" s="1"/>
  <c r="X50" i="5"/>
  <c r="Y50" i="5" s="1"/>
  <c r="V50" i="5"/>
  <c r="T50" i="5"/>
  <c r="U50" i="5" s="1"/>
  <c r="R50" i="5"/>
  <c r="N50" i="5"/>
  <c r="M50" i="5"/>
  <c r="L50" i="5"/>
  <c r="K50" i="5"/>
  <c r="J50" i="5"/>
  <c r="I50" i="5"/>
  <c r="H50" i="5"/>
  <c r="G50" i="5"/>
  <c r="F50" i="5"/>
  <c r="E50" i="5"/>
  <c r="C50" i="5"/>
  <c r="A50" i="5"/>
  <c r="AH48" i="5"/>
  <c r="AG48" i="5"/>
  <c r="Z48" i="5"/>
  <c r="AA48" i="5" s="1"/>
  <c r="X48" i="5"/>
  <c r="Y48" i="5" s="1"/>
  <c r="V48" i="5"/>
  <c r="T48" i="5"/>
  <c r="U48" i="5" s="1"/>
  <c r="R48" i="5"/>
  <c r="N48" i="5"/>
  <c r="M48" i="5"/>
  <c r="L48" i="5"/>
  <c r="K48" i="5"/>
  <c r="J48" i="5"/>
  <c r="I48" i="5"/>
  <c r="H48" i="5"/>
  <c r="G48" i="5"/>
  <c r="F48" i="5"/>
  <c r="E48" i="5"/>
  <c r="C48" i="5"/>
  <c r="A48" i="5"/>
  <c r="AH46" i="5"/>
  <c r="AG46" i="5"/>
  <c r="Z46" i="5"/>
  <c r="AA46" i="5" s="1"/>
  <c r="X46" i="5"/>
  <c r="Y46" i="5" s="1"/>
  <c r="V46" i="5"/>
  <c r="T46" i="5"/>
  <c r="U46" i="5" s="1"/>
  <c r="R46" i="5"/>
  <c r="N46" i="5"/>
  <c r="M46" i="5"/>
  <c r="L46" i="5"/>
  <c r="K46" i="5"/>
  <c r="J46" i="5"/>
  <c r="I46" i="5"/>
  <c r="H46" i="5"/>
  <c r="G46" i="5"/>
  <c r="F46" i="5"/>
  <c r="E46" i="5"/>
  <c r="C46" i="5"/>
  <c r="A46" i="5"/>
  <c r="AH44" i="5"/>
  <c r="AG44" i="5"/>
  <c r="Z44" i="5"/>
  <c r="AA44" i="5" s="1"/>
  <c r="X44" i="5"/>
  <c r="Y44" i="5" s="1"/>
  <c r="V44" i="5"/>
  <c r="T44" i="5"/>
  <c r="U44" i="5" s="1"/>
  <c r="R44" i="5"/>
  <c r="N44" i="5"/>
  <c r="M44" i="5"/>
  <c r="L44" i="5"/>
  <c r="K44" i="5"/>
  <c r="J44" i="5"/>
  <c r="I44" i="5"/>
  <c r="H44" i="5"/>
  <c r="G44" i="5"/>
  <c r="F44" i="5"/>
  <c r="E44" i="5"/>
  <c r="C44" i="5"/>
  <c r="A44" i="5"/>
  <c r="AH42" i="5"/>
  <c r="AG42" i="5"/>
  <c r="Z42" i="5"/>
  <c r="AA42" i="5" s="1"/>
  <c r="X42" i="5"/>
  <c r="Y42" i="5" s="1"/>
  <c r="V42" i="5"/>
  <c r="T42" i="5"/>
  <c r="U42" i="5" s="1"/>
  <c r="R42" i="5"/>
  <c r="N42" i="5"/>
  <c r="M42" i="5"/>
  <c r="L42" i="5"/>
  <c r="K42" i="5"/>
  <c r="J42" i="5"/>
  <c r="I42" i="5"/>
  <c r="H42" i="5"/>
  <c r="G42" i="5"/>
  <c r="F42" i="5"/>
  <c r="E42" i="5"/>
  <c r="C42" i="5"/>
  <c r="A42" i="5"/>
  <c r="AH40" i="5"/>
  <c r="AG40" i="5"/>
  <c r="Z40" i="5"/>
  <c r="AA40" i="5" s="1"/>
  <c r="X40" i="5"/>
  <c r="Y40" i="5" s="1"/>
  <c r="V40" i="5"/>
  <c r="T40" i="5"/>
  <c r="U40" i="5" s="1"/>
  <c r="R40" i="5"/>
  <c r="N40" i="5"/>
  <c r="M40" i="5"/>
  <c r="L40" i="5"/>
  <c r="K40" i="5"/>
  <c r="J40" i="5"/>
  <c r="I40" i="5"/>
  <c r="H40" i="5"/>
  <c r="G40" i="5"/>
  <c r="F40" i="5"/>
  <c r="E40" i="5"/>
  <c r="C40" i="5"/>
  <c r="A40" i="5"/>
  <c r="AH38" i="5"/>
  <c r="AG38" i="5"/>
  <c r="Z38" i="5"/>
  <c r="AA38" i="5" s="1"/>
  <c r="X38" i="5"/>
  <c r="Y38" i="5" s="1"/>
  <c r="V38" i="5"/>
  <c r="T38" i="5"/>
  <c r="U38" i="5" s="1"/>
  <c r="R38" i="5"/>
  <c r="N38" i="5"/>
  <c r="M38" i="5"/>
  <c r="L38" i="5"/>
  <c r="K38" i="5"/>
  <c r="J38" i="5"/>
  <c r="I38" i="5"/>
  <c r="H38" i="5"/>
  <c r="G38" i="5"/>
  <c r="F38" i="5"/>
  <c r="E38" i="5"/>
  <c r="C38" i="5"/>
  <c r="A38" i="5"/>
  <c r="AH36" i="5"/>
  <c r="AG36" i="5"/>
  <c r="Z36" i="5"/>
  <c r="AA36" i="5" s="1"/>
  <c r="X36" i="5"/>
  <c r="Y36" i="5" s="1"/>
  <c r="V36" i="5"/>
  <c r="T36" i="5"/>
  <c r="U36" i="5" s="1"/>
  <c r="R36" i="5"/>
  <c r="N36" i="5"/>
  <c r="M36" i="5"/>
  <c r="L36" i="5"/>
  <c r="K36" i="5"/>
  <c r="J36" i="5"/>
  <c r="I36" i="5"/>
  <c r="H36" i="5"/>
  <c r="G36" i="5"/>
  <c r="F36" i="5"/>
  <c r="E36" i="5"/>
  <c r="C36" i="5"/>
  <c r="B36" i="5"/>
  <c r="B38" i="5" s="1"/>
  <c r="B40" i="5" s="1"/>
  <c r="B42" i="5" s="1"/>
  <c r="B44" i="5" s="1"/>
  <c r="B46" i="5" s="1"/>
  <c r="B48" i="5" s="1"/>
  <c r="B50" i="5" s="1"/>
  <c r="B52" i="5" s="1"/>
  <c r="B54" i="5" s="1"/>
  <c r="B56" i="5" s="1"/>
  <c r="B58" i="5" s="1"/>
  <c r="B60" i="5" s="1"/>
  <c r="B62" i="5" s="1"/>
  <c r="B64" i="5" s="1"/>
  <c r="B66" i="5" s="1"/>
  <c r="A36" i="5"/>
  <c r="AH34" i="5"/>
  <c r="AG34" i="5"/>
  <c r="Z34" i="5"/>
  <c r="AA34" i="5" s="1"/>
  <c r="X34" i="5"/>
  <c r="Y34" i="5" s="1"/>
  <c r="V34" i="5"/>
  <c r="T34" i="5"/>
  <c r="U34" i="5" s="1"/>
  <c r="R34" i="5"/>
  <c r="N34" i="5"/>
  <c r="M34" i="5"/>
  <c r="L34" i="5"/>
  <c r="K34" i="5"/>
  <c r="J34" i="5"/>
  <c r="I34" i="5"/>
  <c r="H34" i="5"/>
  <c r="G34" i="5"/>
  <c r="F34" i="5"/>
  <c r="E34" i="5"/>
  <c r="C34" i="5"/>
  <c r="A34" i="5"/>
  <c r="AH32" i="5"/>
  <c r="AG32" i="5"/>
  <c r="Z32" i="5"/>
  <c r="AA32" i="5" s="1"/>
  <c r="X32" i="5"/>
  <c r="Y32" i="5" s="1"/>
  <c r="V32" i="5"/>
  <c r="T32" i="5"/>
  <c r="U32" i="5" s="1"/>
  <c r="R32" i="5"/>
  <c r="N32" i="5"/>
  <c r="M32" i="5"/>
  <c r="L32" i="5"/>
  <c r="K32" i="5"/>
  <c r="J32" i="5"/>
  <c r="I32" i="5"/>
  <c r="H32" i="5"/>
  <c r="G32" i="5"/>
  <c r="F32" i="5"/>
  <c r="E32" i="5"/>
  <c r="C32" i="5"/>
  <c r="A32" i="5"/>
  <c r="AH30" i="5"/>
  <c r="AG30" i="5"/>
  <c r="Z30" i="5"/>
  <c r="AA30" i="5" s="1"/>
  <c r="X30" i="5"/>
  <c r="Y30" i="5" s="1"/>
  <c r="V30" i="5"/>
  <c r="T30" i="5"/>
  <c r="U30" i="5" s="1"/>
  <c r="R30" i="5"/>
  <c r="N30" i="5"/>
  <c r="M30" i="5"/>
  <c r="L30" i="5"/>
  <c r="K30" i="5"/>
  <c r="J30" i="5"/>
  <c r="I30" i="5"/>
  <c r="H30" i="5"/>
  <c r="G30" i="5"/>
  <c r="F30" i="5"/>
  <c r="E30" i="5"/>
  <c r="C30" i="5"/>
  <c r="A30" i="5"/>
  <c r="AH28" i="5"/>
  <c r="AG28" i="5"/>
  <c r="Z28" i="5"/>
  <c r="AA28" i="5" s="1"/>
  <c r="X28" i="5"/>
  <c r="Y28" i="5" s="1"/>
  <c r="V28" i="5"/>
  <c r="T28" i="5"/>
  <c r="U28" i="5" s="1"/>
  <c r="R28" i="5"/>
  <c r="N28" i="5"/>
  <c r="M28" i="5"/>
  <c r="L28" i="5"/>
  <c r="K28" i="5"/>
  <c r="J28" i="5"/>
  <c r="I28" i="5"/>
  <c r="H28" i="5"/>
  <c r="G28" i="5"/>
  <c r="F28" i="5"/>
  <c r="E28" i="5"/>
  <c r="C28" i="5"/>
  <c r="A28" i="5"/>
  <c r="AH26" i="5"/>
  <c r="AG26" i="5"/>
  <c r="Z26" i="5"/>
  <c r="AA26" i="5" s="1"/>
  <c r="X26" i="5"/>
  <c r="Y26" i="5" s="1"/>
  <c r="V26" i="5"/>
  <c r="T26" i="5"/>
  <c r="U26" i="5" s="1"/>
  <c r="R26" i="5"/>
  <c r="N26" i="5"/>
  <c r="M26" i="5"/>
  <c r="L26" i="5"/>
  <c r="K26" i="5"/>
  <c r="J26" i="5"/>
  <c r="I26" i="5"/>
  <c r="H26" i="5"/>
  <c r="G26" i="5"/>
  <c r="F26" i="5"/>
  <c r="E26" i="5"/>
  <c r="C26" i="5"/>
  <c r="A26" i="5"/>
  <c r="AH24" i="5"/>
  <c r="AG24" i="5"/>
  <c r="Z24" i="5"/>
  <c r="AA24" i="5" s="1"/>
  <c r="X24" i="5"/>
  <c r="Y24" i="5" s="1"/>
  <c r="V24" i="5"/>
  <c r="T24" i="5"/>
  <c r="U24" i="5" s="1"/>
  <c r="R24" i="5"/>
  <c r="N24" i="5"/>
  <c r="M24" i="5"/>
  <c r="L24" i="5"/>
  <c r="K24" i="5"/>
  <c r="J24" i="5"/>
  <c r="I24" i="5"/>
  <c r="H24" i="5"/>
  <c r="G24" i="5"/>
  <c r="F24" i="5"/>
  <c r="E24" i="5"/>
  <c r="C24" i="5"/>
  <c r="A24" i="5"/>
  <c r="AH22" i="5"/>
  <c r="AG22" i="5"/>
  <c r="Z22" i="5"/>
  <c r="AA22" i="5" s="1"/>
  <c r="X22" i="5"/>
  <c r="Y22" i="5" s="1"/>
  <c r="V22" i="5"/>
  <c r="T22" i="5"/>
  <c r="U22" i="5" s="1"/>
  <c r="R22" i="5"/>
  <c r="N22" i="5"/>
  <c r="M22" i="5"/>
  <c r="L22" i="5"/>
  <c r="K22" i="5"/>
  <c r="J22" i="5"/>
  <c r="I22" i="5"/>
  <c r="H22" i="5"/>
  <c r="G22" i="5"/>
  <c r="F22" i="5"/>
  <c r="E22" i="5"/>
  <c r="C22" i="5"/>
  <c r="A22" i="5"/>
  <c r="AH20" i="5"/>
  <c r="AG20" i="5"/>
  <c r="Z20" i="5"/>
  <c r="AA20" i="5" s="1"/>
  <c r="X20" i="5"/>
  <c r="Y20" i="5" s="1"/>
  <c r="V20" i="5"/>
  <c r="T20" i="5"/>
  <c r="U20" i="5" s="1"/>
  <c r="R20" i="5"/>
  <c r="N20" i="5"/>
  <c r="M20" i="5"/>
  <c r="L20" i="5"/>
  <c r="K20" i="5"/>
  <c r="J20" i="5"/>
  <c r="I20" i="5"/>
  <c r="H20" i="5"/>
  <c r="G20" i="5"/>
  <c r="F20" i="5"/>
  <c r="E20" i="5"/>
  <c r="C20" i="5"/>
  <c r="B20" i="5"/>
  <c r="B22" i="5" s="1"/>
  <c r="B24" i="5" s="1"/>
  <c r="B26" i="5" s="1"/>
  <c r="B28" i="5" s="1"/>
  <c r="B30" i="5" s="1"/>
  <c r="B32" i="5" s="1"/>
  <c r="B34" i="5" s="1"/>
  <c r="A20" i="5"/>
  <c r="AH18" i="5"/>
  <c r="AG18" i="5"/>
  <c r="Z18" i="5"/>
  <c r="AA18" i="5" s="1"/>
  <c r="X18" i="5"/>
  <c r="Y18" i="5" s="1"/>
  <c r="V18" i="5"/>
  <c r="T18" i="5"/>
  <c r="U18" i="5" s="1"/>
  <c r="R18" i="5"/>
  <c r="N18" i="5"/>
  <c r="M18" i="5"/>
  <c r="L18" i="5"/>
  <c r="K18" i="5"/>
  <c r="J18" i="5"/>
  <c r="I18" i="5"/>
  <c r="H18" i="5"/>
  <c r="G18" i="5"/>
  <c r="F18" i="5"/>
  <c r="E18" i="5"/>
  <c r="C18" i="5"/>
  <c r="A18" i="5"/>
  <c r="AH16" i="5"/>
  <c r="AG16" i="5"/>
  <c r="Z16" i="5"/>
  <c r="AA16" i="5" s="1"/>
  <c r="X16" i="5"/>
  <c r="Y16" i="5" s="1"/>
  <c r="V16" i="5"/>
  <c r="T16" i="5"/>
  <c r="U16" i="5" s="1"/>
  <c r="R16" i="5"/>
  <c r="N16" i="5"/>
  <c r="M16" i="5"/>
  <c r="L16" i="5"/>
  <c r="K16" i="5"/>
  <c r="J16" i="5"/>
  <c r="I16" i="5"/>
  <c r="H16" i="5"/>
  <c r="G16" i="5"/>
  <c r="F16" i="5"/>
  <c r="E16" i="5"/>
  <c r="C16" i="5"/>
  <c r="A16" i="5"/>
  <c r="AH14" i="5"/>
  <c r="AG14" i="5"/>
  <c r="Z14" i="5"/>
  <c r="AA14" i="5" s="1"/>
  <c r="X14" i="5"/>
  <c r="Y14" i="5" s="1"/>
  <c r="V14" i="5"/>
  <c r="T14" i="5"/>
  <c r="U14" i="5" s="1"/>
  <c r="R14" i="5"/>
  <c r="N14" i="5"/>
  <c r="M14" i="5"/>
  <c r="L14" i="5"/>
  <c r="K14" i="5"/>
  <c r="J14" i="5"/>
  <c r="I14" i="5"/>
  <c r="H14" i="5"/>
  <c r="G14" i="5"/>
  <c r="F14" i="5"/>
  <c r="E14" i="5"/>
  <c r="C14" i="5"/>
  <c r="A14" i="5"/>
  <c r="AH12" i="5"/>
  <c r="AG12" i="5"/>
  <c r="Z12" i="5"/>
  <c r="AA12" i="5" s="1"/>
  <c r="X12" i="5"/>
  <c r="Y12" i="5" s="1"/>
  <c r="V12" i="5"/>
  <c r="T12" i="5"/>
  <c r="U12" i="5" s="1"/>
  <c r="R12" i="5"/>
  <c r="N12" i="5"/>
  <c r="M12" i="5"/>
  <c r="L12" i="5"/>
  <c r="K12" i="5"/>
  <c r="J12" i="5"/>
  <c r="I12" i="5"/>
  <c r="H12" i="5"/>
  <c r="G12" i="5"/>
  <c r="F12" i="5"/>
  <c r="E12" i="5"/>
  <c r="C12" i="5"/>
  <c r="A12" i="5"/>
  <c r="AH10" i="5"/>
  <c r="AG10" i="5"/>
  <c r="Z10" i="5"/>
  <c r="AA10" i="5" s="1"/>
  <c r="X10" i="5"/>
  <c r="Y10" i="5" s="1"/>
  <c r="V10" i="5"/>
  <c r="T10" i="5"/>
  <c r="U10" i="5" s="1"/>
  <c r="R10" i="5"/>
  <c r="N10" i="5"/>
  <c r="M10" i="5"/>
  <c r="L10" i="5"/>
  <c r="K10" i="5"/>
  <c r="J10" i="5"/>
  <c r="I10" i="5"/>
  <c r="H10" i="5"/>
  <c r="G10" i="5"/>
  <c r="F10" i="5"/>
  <c r="E10" i="5"/>
  <c r="C10" i="5"/>
  <c r="A10" i="5"/>
  <c r="AH8" i="5"/>
  <c r="AG8" i="5"/>
  <c r="Z8" i="5"/>
  <c r="AA8" i="5" s="1"/>
  <c r="X8" i="5"/>
  <c r="Y8" i="5" s="1"/>
  <c r="V8" i="5"/>
  <c r="T8" i="5"/>
  <c r="U8" i="5" s="1"/>
  <c r="R8" i="5"/>
  <c r="N8" i="5"/>
  <c r="M8" i="5"/>
  <c r="L8" i="5"/>
  <c r="K8" i="5"/>
  <c r="J8" i="5"/>
  <c r="I8" i="5"/>
  <c r="H8" i="5"/>
  <c r="G8" i="5"/>
  <c r="F8" i="5"/>
  <c r="E8" i="5"/>
  <c r="C8" i="5"/>
  <c r="A8" i="5"/>
  <c r="AH6" i="5"/>
  <c r="AG6" i="5"/>
  <c r="Z6" i="5"/>
  <c r="AA6" i="5" s="1"/>
  <c r="X6" i="5"/>
  <c r="Y6" i="5" s="1"/>
  <c r="V6" i="5"/>
  <c r="T6" i="5"/>
  <c r="U6" i="5" s="1"/>
  <c r="R6" i="5"/>
  <c r="N6" i="5"/>
  <c r="M6" i="5"/>
  <c r="L6" i="5"/>
  <c r="K6" i="5"/>
  <c r="J6" i="5"/>
  <c r="I6" i="5"/>
  <c r="H6" i="5"/>
  <c r="G6" i="5"/>
  <c r="F6" i="5"/>
  <c r="E6" i="5"/>
  <c r="C6" i="5"/>
  <c r="B6" i="5"/>
  <c r="B8" i="5" s="1"/>
  <c r="B10" i="5" s="1"/>
  <c r="B12" i="5" s="1"/>
  <c r="B14" i="5" s="1"/>
  <c r="B16" i="5" s="1"/>
  <c r="B18" i="5" s="1"/>
  <c r="A6" i="5"/>
  <c r="G4" i="5"/>
  <c r="F4" i="5"/>
  <c r="G2" i="5"/>
  <c r="F2" i="5"/>
  <c r="A4" i="5"/>
  <c r="B4" i="5"/>
  <c r="L2" i="5"/>
  <c r="K2" i="5"/>
  <c r="I100" i="5"/>
  <c r="I4" i="5"/>
  <c r="AH100" i="5"/>
  <c r="AG100" i="5"/>
  <c r="Z100" i="5"/>
  <c r="AA100" i="5" s="1"/>
  <c r="X100" i="5"/>
  <c r="Y100" i="5" s="1"/>
  <c r="V100" i="5"/>
  <c r="T100" i="5"/>
  <c r="U100" i="5" s="1"/>
  <c r="R100" i="5"/>
  <c r="N100" i="5"/>
  <c r="M100" i="5"/>
  <c r="L100" i="5"/>
  <c r="K100" i="5"/>
  <c r="J100" i="5"/>
  <c r="H100" i="5"/>
  <c r="G100" i="5"/>
  <c r="F100" i="5"/>
  <c r="E100" i="5"/>
  <c r="C100" i="5"/>
  <c r="A100" i="5"/>
  <c r="AH4" i="5"/>
  <c r="AG4" i="5"/>
  <c r="Z4" i="5"/>
  <c r="AA4" i="5" s="1"/>
  <c r="X4" i="5"/>
  <c r="Y4" i="5" s="1"/>
  <c r="V4" i="5"/>
  <c r="T4" i="5"/>
  <c r="U4" i="5" s="1"/>
  <c r="R4" i="5"/>
  <c r="N4" i="5"/>
  <c r="M4" i="5"/>
  <c r="L4" i="5"/>
  <c r="K4" i="5"/>
  <c r="J4" i="5"/>
  <c r="H4" i="5"/>
  <c r="E4" i="5"/>
  <c r="C4" i="5"/>
  <c r="AH2" i="5"/>
  <c r="AG2" i="5"/>
  <c r="R2" i="5" s="1"/>
  <c r="Z2" i="5"/>
  <c r="AA2" i="5" s="1"/>
  <c r="X2" i="5"/>
  <c r="Y2" i="5" s="1"/>
  <c r="V2" i="5"/>
  <c r="T2" i="5"/>
  <c r="U2" i="5" s="1"/>
  <c r="AI3" i="4"/>
  <c r="AI5" i="4"/>
  <c r="AI6" i="4"/>
  <c r="AI7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2" i="4"/>
  <c r="I100" i="4"/>
  <c r="I98" i="4"/>
  <c r="I96" i="4"/>
  <c r="I94" i="4"/>
  <c r="I92" i="4"/>
  <c r="I90" i="4"/>
  <c r="I88" i="4"/>
  <c r="I86" i="4"/>
  <c r="I84" i="4"/>
  <c r="I82" i="4"/>
  <c r="I80" i="4"/>
  <c r="I78" i="4"/>
  <c r="I76" i="4"/>
  <c r="I74" i="4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I10" i="4"/>
  <c r="I8" i="4"/>
  <c r="I6" i="4"/>
  <c r="I4" i="4"/>
  <c r="AH100" i="4"/>
  <c r="AG100" i="4"/>
  <c r="Z100" i="4"/>
  <c r="AA100" i="4" s="1"/>
  <c r="X100" i="4"/>
  <c r="Y100" i="4" s="1"/>
  <c r="V100" i="4"/>
  <c r="T100" i="4"/>
  <c r="U100" i="4" s="1"/>
  <c r="R100" i="4"/>
  <c r="N100" i="4"/>
  <c r="M100" i="4"/>
  <c r="L100" i="4"/>
  <c r="K100" i="4"/>
  <c r="J100" i="4"/>
  <c r="H100" i="4"/>
  <c r="G100" i="4"/>
  <c r="F100" i="4"/>
  <c r="E100" i="4"/>
  <c r="C100" i="4"/>
  <c r="B100" i="4"/>
  <c r="A100" i="4"/>
  <c r="AH98" i="4"/>
  <c r="AG98" i="4"/>
  <c r="Z98" i="4"/>
  <c r="AA98" i="4" s="1"/>
  <c r="X98" i="4"/>
  <c r="Y98" i="4" s="1"/>
  <c r="V98" i="4"/>
  <c r="T98" i="4"/>
  <c r="U98" i="4" s="1"/>
  <c r="R98" i="4"/>
  <c r="N98" i="4"/>
  <c r="M98" i="4"/>
  <c r="L98" i="4"/>
  <c r="K98" i="4"/>
  <c r="J98" i="4"/>
  <c r="H98" i="4"/>
  <c r="G98" i="4"/>
  <c r="F98" i="4"/>
  <c r="E98" i="4"/>
  <c r="C98" i="4"/>
  <c r="B98" i="4"/>
  <c r="A98" i="4"/>
  <c r="AH96" i="4"/>
  <c r="AG96" i="4"/>
  <c r="Z96" i="4"/>
  <c r="AA96" i="4" s="1"/>
  <c r="X96" i="4"/>
  <c r="Y96" i="4" s="1"/>
  <c r="V96" i="4"/>
  <c r="T96" i="4"/>
  <c r="U96" i="4" s="1"/>
  <c r="R96" i="4"/>
  <c r="N96" i="4"/>
  <c r="M96" i="4"/>
  <c r="L96" i="4"/>
  <c r="K96" i="4"/>
  <c r="J96" i="4"/>
  <c r="H96" i="4"/>
  <c r="G96" i="4"/>
  <c r="F96" i="4"/>
  <c r="E96" i="4"/>
  <c r="C96" i="4"/>
  <c r="B96" i="4"/>
  <c r="A96" i="4"/>
  <c r="AH94" i="4"/>
  <c r="AG94" i="4"/>
  <c r="Z94" i="4"/>
  <c r="AA94" i="4" s="1"/>
  <c r="X94" i="4"/>
  <c r="Y94" i="4" s="1"/>
  <c r="V94" i="4"/>
  <c r="T94" i="4"/>
  <c r="U94" i="4" s="1"/>
  <c r="R94" i="4"/>
  <c r="N94" i="4"/>
  <c r="M94" i="4"/>
  <c r="L94" i="4"/>
  <c r="K94" i="4"/>
  <c r="J94" i="4"/>
  <c r="H94" i="4"/>
  <c r="G94" i="4"/>
  <c r="F94" i="4"/>
  <c r="E94" i="4"/>
  <c r="C94" i="4"/>
  <c r="B94" i="4"/>
  <c r="A94" i="4"/>
  <c r="AH92" i="4"/>
  <c r="AG92" i="4"/>
  <c r="Z92" i="4"/>
  <c r="AA92" i="4" s="1"/>
  <c r="X92" i="4"/>
  <c r="Y92" i="4" s="1"/>
  <c r="V92" i="4"/>
  <c r="T92" i="4"/>
  <c r="U92" i="4" s="1"/>
  <c r="R92" i="4"/>
  <c r="N92" i="4"/>
  <c r="M92" i="4"/>
  <c r="L92" i="4"/>
  <c r="K92" i="4"/>
  <c r="J92" i="4"/>
  <c r="H92" i="4"/>
  <c r="G92" i="4"/>
  <c r="F92" i="4"/>
  <c r="E92" i="4"/>
  <c r="C92" i="4"/>
  <c r="B92" i="4"/>
  <c r="A92" i="4"/>
  <c r="AH90" i="4"/>
  <c r="AG90" i="4"/>
  <c r="Z90" i="4"/>
  <c r="AA90" i="4" s="1"/>
  <c r="X90" i="4"/>
  <c r="Y90" i="4" s="1"/>
  <c r="V90" i="4"/>
  <c r="T90" i="4"/>
  <c r="U90" i="4" s="1"/>
  <c r="R90" i="4"/>
  <c r="N90" i="4"/>
  <c r="M90" i="4"/>
  <c r="L90" i="4"/>
  <c r="K90" i="4"/>
  <c r="J90" i="4"/>
  <c r="H90" i="4"/>
  <c r="G90" i="4"/>
  <c r="F90" i="4"/>
  <c r="E90" i="4"/>
  <c r="C90" i="4"/>
  <c r="B90" i="4"/>
  <c r="A90" i="4"/>
  <c r="AH88" i="4"/>
  <c r="AG88" i="4"/>
  <c r="Z88" i="4"/>
  <c r="AA88" i="4" s="1"/>
  <c r="X88" i="4"/>
  <c r="Y88" i="4" s="1"/>
  <c r="V88" i="4"/>
  <c r="T88" i="4"/>
  <c r="U88" i="4" s="1"/>
  <c r="R88" i="4"/>
  <c r="N88" i="4"/>
  <c r="M88" i="4"/>
  <c r="L88" i="4"/>
  <c r="K88" i="4"/>
  <c r="J88" i="4"/>
  <c r="H88" i="4"/>
  <c r="G88" i="4"/>
  <c r="F88" i="4"/>
  <c r="E88" i="4"/>
  <c r="C88" i="4"/>
  <c r="B88" i="4"/>
  <c r="A88" i="4"/>
  <c r="AH86" i="4"/>
  <c r="AG86" i="4"/>
  <c r="Z86" i="4"/>
  <c r="AA86" i="4" s="1"/>
  <c r="X86" i="4"/>
  <c r="Y86" i="4" s="1"/>
  <c r="V86" i="4"/>
  <c r="T86" i="4"/>
  <c r="U86" i="4" s="1"/>
  <c r="R86" i="4"/>
  <c r="N86" i="4"/>
  <c r="M86" i="4"/>
  <c r="L86" i="4"/>
  <c r="K86" i="4"/>
  <c r="J86" i="4"/>
  <c r="H86" i="4"/>
  <c r="G86" i="4"/>
  <c r="F86" i="4"/>
  <c r="E86" i="4"/>
  <c r="C86" i="4"/>
  <c r="B86" i="4"/>
  <c r="A86" i="4"/>
  <c r="AH84" i="4"/>
  <c r="AG84" i="4"/>
  <c r="Z84" i="4"/>
  <c r="AA84" i="4" s="1"/>
  <c r="X84" i="4"/>
  <c r="Y84" i="4" s="1"/>
  <c r="V84" i="4"/>
  <c r="T84" i="4"/>
  <c r="U84" i="4" s="1"/>
  <c r="R84" i="4"/>
  <c r="N84" i="4"/>
  <c r="M84" i="4"/>
  <c r="L84" i="4"/>
  <c r="K84" i="4"/>
  <c r="J84" i="4"/>
  <c r="H84" i="4"/>
  <c r="G84" i="4"/>
  <c r="F84" i="4"/>
  <c r="E84" i="4"/>
  <c r="C84" i="4"/>
  <c r="B84" i="4"/>
  <c r="A84" i="4"/>
  <c r="AH82" i="4"/>
  <c r="AG82" i="4"/>
  <c r="Z82" i="4"/>
  <c r="AA82" i="4" s="1"/>
  <c r="X82" i="4"/>
  <c r="Y82" i="4" s="1"/>
  <c r="V82" i="4"/>
  <c r="T82" i="4"/>
  <c r="U82" i="4" s="1"/>
  <c r="R82" i="4"/>
  <c r="N82" i="4"/>
  <c r="M82" i="4"/>
  <c r="L82" i="4"/>
  <c r="K82" i="4"/>
  <c r="J82" i="4"/>
  <c r="H82" i="4"/>
  <c r="G82" i="4"/>
  <c r="F82" i="4"/>
  <c r="E82" i="4"/>
  <c r="C82" i="4"/>
  <c r="B82" i="4"/>
  <c r="A82" i="4"/>
  <c r="AH80" i="4"/>
  <c r="AG80" i="4"/>
  <c r="Z80" i="4"/>
  <c r="AA80" i="4" s="1"/>
  <c r="X80" i="4"/>
  <c r="Y80" i="4" s="1"/>
  <c r="V80" i="4"/>
  <c r="T80" i="4"/>
  <c r="U80" i="4" s="1"/>
  <c r="R80" i="4"/>
  <c r="N80" i="4"/>
  <c r="M80" i="4"/>
  <c r="L80" i="4"/>
  <c r="K80" i="4"/>
  <c r="J80" i="4"/>
  <c r="H80" i="4"/>
  <c r="G80" i="4"/>
  <c r="F80" i="4"/>
  <c r="E80" i="4"/>
  <c r="C80" i="4"/>
  <c r="B80" i="4"/>
  <c r="A80" i="4"/>
  <c r="AH78" i="4"/>
  <c r="AG78" i="4"/>
  <c r="Z78" i="4"/>
  <c r="AA78" i="4" s="1"/>
  <c r="X78" i="4"/>
  <c r="Y78" i="4" s="1"/>
  <c r="V78" i="4"/>
  <c r="T78" i="4"/>
  <c r="U78" i="4" s="1"/>
  <c r="R78" i="4"/>
  <c r="N78" i="4"/>
  <c r="M78" i="4"/>
  <c r="L78" i="4"/>
  <c r="K78" i="4"/>
  <c r="J78" i="4"/>
  <c r="H78" i="4"/>
  <c r="G78" i="4"/>
  <c r="F78" i="4"/>
  <c r="E78" i="4"/>
  <c r="C78" i="4"/>
  <c r="B78" i="4"/>
  <c r="A78" i="4"/>
  <c r="AH76" i="4"/>
  <c r="AG76" i="4"/>
  <c r="Z76" i="4"/>
  <c r="AA76" i="4" s="1"/>
  <c r="X76" i="4"/>
  <c r="Y76" i="4" s="1"/>
  <c r="V76" i="4"/>
  <c r="T76" i="4"/>
  <c r="U76" i="4" s="1"/>
  <c r="R76" i="4"/>
  <c r="N76" i="4"/>
  <c r="M76" i="4"/>
  <c r="L76" i="4"/>
  <c r="K76" i="4"/>
  <c r="J76" i="4"/>
  <c r="H76" i="4"/>
  <c r="G76" i="4"/>
  <c r="F76" i="4"/>
  <c r="E76" i="4"/>
  <c r="C76" i="4"/>
  <c r="B76" i="4"/>
  <c r="A76" i="4"/>
  <c r="AH74" i="4"/>
  <c r="AG74" i="4"/>
  <c r="Z74" i="4"/>
  <c r="AA74" i="4" s="1"/>
  <c r="X74" i="4"/>
  <c r="Y74" i="4" s="1"/>
  <c r="V74" i="4"/>
  <c r="T74" i="4"/>
  <c r="U74" i="4" s="1"/>
  <c r="R74" i="4"/>
  <c r="N74" i="4"/>
  <c r="M74" i="4"/>
  <c r="L74" i="4"/>
  <c r="K74" i="4"/>
  <c r="J74" i="4"/>
  <c r="H74" i="4"/>
  <c r="G74" i="4"/>
  <c r="F74" i="4"/>
  <c r="E74" i="4"/>
  <c r="C74" i="4"/>
  <c r="B74" i="4"/>
  <c r="A74" i="4"/>
  <c r="AH72" i="4"/>
  <c r="AG72" i="4"/>
  <c r="Z72" i="4"/>
  <c r="AA72" i="4" s="1"/>
  <c r="X72" i="4"/>
  <c r="Y72" i="4" s="1"/>
  <c r="V72" i="4"/>
  <c r="T72" i="4"/>
  <c r="U72" i="4" s="1"/>
  <c r="R72" i="4"/>
  <c r="N72" i="4"/>
  <c r="M72" i="4"/>
  <c r="L72" i="4"/>
  <c r="K72" i="4"/>
  <c r="J72" i="4"/>
  <c r="H72" i="4"/>
  <c r="G72" i="4"/>
  <c r="F72" i="4"/>
  <c r="E72" i="4"/>
  <c r="C72" i="4"/>
  <c r="B72" i="4"/>
  <c r="A72" i="4"/>
  <c r="AH70" i="4"/>
  <c r="AG70" i="4"/>
  <c r="Z70" i="4"/>
  <c r="AA70" i="4" s="1"/>
  <c r="X70" i="4"/>
  <c r="Y70" i="4" s="1"/>
  <c r="V70" i="4"/>
  <c r="T70" i="4"/>
  <c r="U70" i="4" s="1"/>
  <c r="R70" i="4"/>
  <c r="N70" i="4"/>
  <c r="M70" i="4"/>
  <c r="L70" i="4"/>
  <c r="K70" i="4"/>
  <c r="J70" i="4"/>
  <c r="H70" i="4"/>
  <c r="G70" i="4"/>
  <c r="F70" i="4"/>
  <c r="E70" i="4"/>
  <c r="C70" i="4"/>
  <c r="B70" i="4"/>
  <c r="A70" i="4"/>
  <c r="AH68" i="4"/>
  <c r="AG68" i="4"/>
  <c r="Z68" i="4"/>
  <c r="AA68" i="4" s="1"/>
  <c r="X68" i="4"/>
  <c r="Y68" i="4" s="1"/>
  <c r="V68" i="4"/>
  <c r="T68" i="4"/>
  <c r="U68" i="4" s="1"/>
  <c r="R68" i="4"/>
  <c r="N68" i="4"/>
  <c r="M68" i="4"/>
  <c r="L68" i="4"/>
  <c r="K68" i="4"/>
  <c r="J68" i="4"/>
  <c r="H68" i="4"/>
  <c r="G68" i="4"/>
  <c r="F68" i="4"/>
  <c r="E68" i="4"/>
  <c r="C68" i="4"/>
  <c r="B68" i="4"/>
  <c r="A68" i="4"/>
  <c r="AH66" i="4"/>
  <c r="AG66" i="4"/>
  <c r="Z66" i="4"/>
  <c r="AA66" i="4" s="1"/>
  <c r="X66" i="4"/>
  <c r="Y66" i="4" s="1"/>
  <c r="V66" i="4"/>
  <c r="T66" i="4"/>
  <c r="U66" i="4" s="1"/>
  <c r="R66" i="4"/>
  <c r="N66" i="4"/>
  <c r="M66" i="4"/>
  <c r="L66" i="4"/>
  <c r="K66" i="4"/>
  <c r="J66" i="4"/>
  <c r="H66" i="4"/>
  <c r="G66" i="4"/>
  <c r="F66" i="4"/>
  <c r="E66" i="4"/>
  <c r="C66" i="4"/>
  <c r="B66" i="4"/>
  <c r="A66" i="4"/>
  <c r="AH64" i="4"/>
  <c r="AG64" i="4"/>
  <c r="Z64" i="4"/>
  <c r="AA64" i="4" s="1"/>
  <c r="X64" i="4"/>
  <c r="Y64" i="4" s="1"/>
  <c r="V64" i="4"/>
  <c r="T64" i="4"/>
  <c r="U64" i="4" s="1"/>
  <c r="R64" i="4"/>
  <c r="N64" i="4"/>
  <c r="M64" i="4"/>
  <c r="L64" i="4"/>
  <c r="K64" i="4"/>
  <c r="J64" i="4"/>
  <c r="H64" i="4"/>
  <c r="G64" i="4"/>
  <c r="F64" i="4"/>
  <c r="E64" i="4"/>
  <c r="C64" i="4"/>
  <c r="B64" i="4"/>
  <c r="A64" i="4"/>
  <c r="AH62" i="4"/>
  <c r="AG62" i="4"/>
  <c r="Z62" i="4"/>
  <c r="AA62" i="4" s="1"/>
  <c r="X62" i="4"/>
  <c r="Y62" i="4" s="1"/>
  <c r="V62" i="4"/>
  <c r="T62" i="4"/>
  <c r="U62" i="4" s="1"/>
  <c r="R62" i="4"/>
  <c r="N62" i="4"/>
  <c r="M62" i="4"/>
  <c r="L62" i="4"/>
  <c r="K62" i="4"/>
  <c r="J62" i="4"/>
  <c r="H62" i="4"/>
  <c r="G62" i="4"/>
  <c r="F62" i="4"/>
  <c r="E62" i="4"/>
  <c r="C62" i="4"/>
  <c r="B62" i="4"/>
  <c r="A62" i="4"/>
  <c r="AH60" i="4"/>
  <c r="AG60" i="4"/>
  <c r="Z60" i="4"/>
  <c r="AA60" i="4" s="1"/>
  <c r="X60" i="4"/>
  <c r="Y60" i="4" s="1"/>
  <c r="V60" i="4"/>
  <c r="T60" i="4"/>
  <c r="U60" i="4" s="1"/>
  <c r="R60" i="4"/>
  <c r="N60" i="4"/>
  <c r="M60" i="4"/>
  <c r="L60" i="4"/>
  <c r="K60" i="4"/>
  <c r="J60" i="4"/>
  <c r="H60" i="4"/>
  <c r="G60" i="4"/>
  <c r="F60" i="4"/>
  <c r="E60" i="4"/>
  <c r="C60" i="4"/>
  <c r="B60" i="4"/>
  <c r="A60" i="4"/>
  <c r="AH58" i="4"/>
  <c r="AG58" i="4"/>
  <c r="Z58" i="4"/>
  <c r="AA58" i="4" s="1"/>
  <c r="X58" i="4"/>
  <c r="Y58" i="4" s="1"/>
  <c r="V58" i="4"/>
  <c r="T58" i="4"/>
  <c r="U58" i="4" s="1"/>
  <c r="R58" i="4"/>
  <c r="N58" i="4"/>
  <c r="M58" i="4"/>
  <c r="L58" i="4"/>
  <c r="K58" i="4"/>
  <c r="J58" i="4"/>
  <c r="H58" i="4"/>
  <c r="G58" i="4"/>
  <c r="F58" i="4"/>
  <c r="E58" i="4"/>
  <c r="C58" i="4"/>
  <c r="B58" i="4"/>
  <c r="A58" i="4"/>
  <c r="AH56" i="4"/>
  <c r="AG56" i="4"/>
  <c r="Z56" i="4"/>
  <c r="AA56" i="4" s="1"/>
  <c r="X56" i="4"/>
  <c r="Y56" i="4" s="1"/>
  <c r="V56" i="4"/>
  <c r="T56" i="4"/>
  <c r="U56" i="4" s="1"/>
  <c r="R56" i="4"/>
  <c r="N56" i="4"/>
  <c r="M56" i="4"/>
  <c r="L56" i="4"/>
  <c r="K56" i="4"/>
  <c r="J56" i="4"/>
  <c r="H56" i="4"/>
  <c r="G56" i="4"/>
  <c r="F56" i="4"/>
  <c r="E56" i="4"/>
  <c r="C56" i="4"/>
  <c r="B56" i="4"/>
  <c r="A56" i="4"/>
  <c r="AH54" i="4"/>
  <c r="AG54" i="4"/>
  <c r="Z54" i="4"/>
  <c r="AA54" i="4" s="1"/>
  <c r="X54" i="4"/>
  <c r="Y54" i="4" s="1"/>
  <c r="V54" i="4"/>
  <c r="T54" i="4"/>
  <c r="U54" i="4" s="1"/>
  <c r="R54" i="4"/>
  <c r="N54" i="4"/>
  <c r="M54" i="4"/>
  <c r="L54" i="4"/>
  <c r="K54" i="4"/>
  <c r="J54" i="4"/>
  <c r="H54" i="4"/>
  <c r="G54" i="4"/>
  <c r="F54" i="4"/>
  <c r="E54" i="4"/>
  <c r="C54" i="4"/>
  <c r="B54" i="4"/>
  <c r="A54" i="4"/>
  <c r="AH52" i="4"/>
  <c r="AG52" i="4"/>
  <c r="Z52" i="4"/>
  <c r="AA52" i="4" s="1"/>
  <c r="X52" i="4"/>
  <c r="Y52" i="4" s="1"/>
  <c r="V52" i="4"/>
  <c r="T52" i="4"/>
  <c r="U52" i="4" s="1"/>
  <c r="R52" i="4"/>
  <c r="N52" i="4"/>
  <c r="M52" i="4"/>
  <c r="L52" i="4"/>
  <c r="K52" i="4"/>
  <c r="J52" i="4"/>
  <c r="H52" i="4"/>
  <c r="G52" i="4"/>
  <c r="F52" i="4"/>
  <c r="E52" i="4"/>
  <c r="C52" i="4"/>
  <c r="B52" i="4"/>
  <c r="A52" i="4"/>
  <c r="AH50" i="4"/>
  <c r="AG50" i="4"/>
  <c r="Z50" i="4"/>
  <c r="AA50" i="4" s="1"/>
  <c r="X50" i="4"/>
  <c r="Y50" i="4" s="1"/>
  <c r="V50" i="4"/>
  <c r="T50" i="4"/>
  <c r="U50" i="4" s="1"/>
  <c r="R50" i="4"/>
  <c r="N50" i="4"/>
  <c r="M50" i="4"/>
  <c r="L50" i="4"/>
  <c r="K50" i="4"/>
  <c r="J50" i="4"/>
  <c r="H50" i="4"/>
  <c r="G50" i="4"/>
  <c r="F50" i="4"/>
  <c r="E50" i="4"/>
  <c r="C50" i="4"/>
  <c r="B50" i="4"/>
  <c r="A50" i="4"/>
  <c r="AH48" i="4"/>
  <c r="AG48" i="4"/>
  <c r="Z48" i="4"/>
  <c r="AA48" i="4" s="1"/>
  <c r="X48" i="4"/>
  <c r="Y48" i="4" s="1"/>
  <c r="V48" i="4"/>
  <c r="T48" i="4"/>
  <c r="U48" i="4" s="1"/>
  <c r="R48" i="4"/>
  <c r="N48" i="4"/>
  <c r="M48" i="4"/>
  <c r="L48" i="4"/>
  <c r="K48" i="4"/>
  <c r="J48" i="4"/>
  <c r="H48" i="4"/>
  <c r="G48" i="4"/>
  <c r="F48" i="4"/>
  <c r="E48" i="4"/>
  <c r="C48" i="4"/>
  <c r="B48" i="4"/>
  <c r="A48" i="4"/>
  <c r="AH46" i="4"/>
  <c r="AG46" i="4"/>
  <c r="Z46" i="4"/>
  <c r="AA46" i="4" s="1"/>
  <c r="X46" i="4"/>
  <c r="Y46" i="4" s="1"/>
  <c r="V46" i="4"/>
  <c r="T46" i="4"/>
  <c r="U46" i="4" s="1"/>
  <c r="R46" i="4"/>
  <c r="N46" i="4"/>
  <c r="M46" i="4"/>
  <c r="L46" i="4"/>
  <c r="K46" i="4"/>
  <c r="J46" i="4"/>
  <c r="H46" i="4"/>
  <c r="G46" i="4"/>
  <c r="F46" i="4"/>
  <c r="E46" i="4"/>
  <c r="C46" i="4"/>
  <c r="B46" i="4"/>
  <c r="A46" i="4"/>
  <c r="AH44" i="4"/>
  <c r="AG44" i="4"/>
  <c r="Z44" i="4"/>
  <c r="AA44" i="4" s="1"/>
  <c r="X44" i="4"/>
  <c r="Y44" i="4" s="1"/>
  <c r="V44" i="4"/>
  <c r="T44" i="4"/>
  <c r="U44" i="4" s="1"/>
  <c r="R44" i="4"/>
  <c r="N44" i="4"/>
  <c r="M44" i="4"/>
  <c r="L44" i="4"/>
  <c r="K44" i="4"/>
  <c r="J44" i="4"/>
  <c r="H44" i="4"/>
  <c r="G44" i="4"/>
  <c r="F44" i="4"/>
  <c r="E44" i="4"/>
  <c r="C44" i="4"/>
  <c r="B44" i="4"/>
  <c r="A44" i="4"/>
  <c r="AH42" i="4"/>
  <c r="AG42" i="4"/>
  <c r="Z42" i="4"/>
  <c r="AA42" i="4" s="1"/>
  <c r="X42" i="4"/>
  <c r="Y42" i="4" s="1"/>
  <c r="V42" i="4"/>
  <c r="T42" i="4"/>
  <c r="U42" i="4" s="1"/>
  <c r="R42" i="4"/>
  <c r="N42" i="4"/>
  <c r="M42" i="4"/>
  <c r="L42" i="4"/>
  <c r="K42" i="4"/>
  <c r="J42" i="4"/>
  <c r="H42" i="4"/>
  <c r="G42" i="4"/>
  <c r="F42" i="4"/>
  <c r="E42" i="4"/>
  <c r="C42" i="4"/>
  <c r="B42" i="4"/>
  <c r="A42" i="4"/>
  <c r="AH40" i="4"/>
  <c r="AG40" i="4"/>
  <c r="Z40" i="4"/>
  <c r="AA40" i="4" s="1"/>
  <c r="X40" i="4"/>
  <c r="Y40" i="4" s="1"/>
  <c r="V40" i="4"/>
  <c r="T40" i="4"/>
  <c r="U40" i="4" s="1"/>
  <c r="R40" i="4"/>
  <c r="N40" i="4"/>
  <c r="M40" i="4"/>
  <c r="L40" i="4"/>
  <c r="K40" i="4"/>
  <c r="J40" i="4"/>
  <c r="H40" i="4"/>
  <c r="G40" i="4"/>
  <c r="F40" i="4"/>
  <c r="E40" i="4"/>
  <c r="C40" i="4"/>
  <c r="B40" i="4"/>
  <c r="A40" i="4"/>
  <c r="AH38" i="4"/>
  <c r="AG38" i="4"/>
  <c r="Z38" i="4"/>
  <c r="AA38" i="4" s="1"/>
  <c r="X38" i="4"/>
  <c r="Y38" i="4" s="1"/>
  <c r="V38" i="4"/>
  <c r="T38" i="4"/>
  <c r="U38" i="4" s="1"/>
  <c r="R38" i="4"/>
  <c r="N38" i="4"/>
  <c r="M38" i="4"/>
  <c r="L38" i="4"/>
  <c r="K38" i="4"/>
  <c r="J38" i="4"/>
  <c r="H38" i="4"/>
  <c r="G38" i="4"/>
  <c r="F38" i="4"/>
  <c r="E38" i="4"/>
  <c r="C38" i="4"/>
  <c r="B38" i="4"/>
  <c r="A38" i="4"/>
  <c r="AH36" i="4"/>
  <c r="AG36" i="4"/>
  <c r="Z36" i="4"/>
  <c r="AA36" i="4" s="1"/>
  <c r="X36" i="4"/>
  <c r="Y36" i="4" s="1"/>
  <c r="V36" i="4"/>
  <c r="T36" i="4"/>
  <c r="U36" i="4" s="1"/>
  <c r="R36" i="4"/>
  <c r="N36" i="4"/>
  <c r="M36" i="4"/>
  <c r="L36" i="4"/>
  <c r="K36" i="4"/>
  <c r="J36" i="4"/>
  <c r="H36" i="4"/>
  <c r="G36" i="4"/>
  <c r="F36" i="4"/>
  <c r="E36" i="4"/>
  <c r="C36" i="4"/>
  <c r="B36" i="4"/>
  <c r="A36" i="4"/>
  <c r="AH34" i="4"/>
  <c r="AG34" i="4"/>
  <c r="Z34" i="4"/>
  <c r="AA34" i="4" s="1"/>
  <c r="X34" i="4"/>
  <c r="Y34" i="4" s="1"/>
  <c r="V34" i="4"/>
  <c r="T34" i="4"/>
  <c r="U34" i="4" s="1"/>
  <c r="R34" i="4"/>
  <c r="N34" i="4"/>
  <c r="M34" i="4"/>
  <c r="L34" i="4"/>
  <c r="K34" i="4"/>
  <c r="J34" i="4"/>
  <c r="H34" i="4"/>
  <c r="G34" i="4"/>
  <c r="F34" i="4"/>
  <c r="E34" i="4"/>
  <c r="C34" i="4"/>
  <c r="B34" i="4"/>
  <c r="A34" i="4"/>
  <c r="AH32" i="4"/>
  <c r="AG32" i="4"/>
  <c r="Z32" i="4"/>
  <c r="AA32" i="4" s="1"/>
  <c r="X32" i="4"/>
  <c r="Y32" i="4" s="1"/>
  <c r="V32" i="4"/>
  <c r="T32" i="4"/>
  <c r="U32" i="4" s="1"/>
  <c r="R32" i="4"/>
  <c r="N32" i="4"/>
  <c r="M32" i="4"/>
  <c r="L32" i="4"/>
  <c r="K32" i="4"/>
  <c r="J32" i="4"/>
  <c r="H32" i="4"/>
  <c r="G32" i="4"/>
  <c r="F32" i="4"/>
  <c r="E32" i="4"/>
  <c r="C32" i="4"/>
  <c r="B32" i="4"/>
  <c r="A32" i="4"/>
  <c r="AH30" i="4"/>
  <c r="AG30" i="4"/>
  <c r="Z30" i="4"/>
  <c r="AA30" i="4" s="1"/>
  <c r="X30" i="4"/>
  <c r="Y30" i="4" s="1"/>
  <c r="V30" i="4"/>
  <c r="T30" i="4"/>
  <c r="U30" i="4" s="1"/>
  <c r="R30" i="4"/>
  <c r="N30" i="4"/>
  <c r="M30" i="4"/>
  <c r="L30" i="4"/>
  <c r="K30" i="4"/>
  <c r="J30" i="4"/>
  <c r="H30" i="4"/>
  <c r="G30" i="4"/>
  <c r="F30" i="4"/>
  <c r="E30" i="4"/>
  <c r="C30" i="4"/>
  <c r="B30" i="4"/>
  <c r="A30" i="4"/>
  <c r="AH28" i="4"/>
  <c r="AG28" i="4"/>
  <c r="Z28" i="4"/>
  <c r="AA28" i="4" s="1"/>
  <c r="X28" i="4"/>
  <c r="Y28" i="4" s="1"/>
  <c r="V28" i="4"/>
  <c r="T28" i="4"/>
  <c r="U28" i="4" s="1"/>
  <c r="R28" i="4"/>
  <c r="N28" i="4"/>
  <c r="M28" i="4"/>
  <c r="L28" i="4"/>
  <c r="K28" i="4"/>
  <c r="J28" i="4"/>
  <c r="H28" i="4"/>
  <c r="G28" i="4"/>
  <c r="F28" i="4"/>
  <c r="E28" i="4"/>
  <c r="C28" i="4"/>
  <c r="B28" i="4"/>
  <c r="A28" i="4"/>
  <c r="AH26" i="4"/>
  <c r="AG26" i="4"/>
  <c r="Z26" i="4"/>
  <c r="AA26" i="4" s="1"/>
  <c r="X26" i="4"/>
  <c r="Y26" i="4" s="1"/>
  <c r="V26" i="4"/>
  <c r="T26" i="4"/>
  <c r="U26" i="4" s="1"/>
  <c r="R26" i="4"/>
  <c r="N26" i="4"/>
  <c r="M26" i="4"/>
  <c r="L26" i="4"/>
  <c r="K26" i="4"/>
  <c r="J26" i="4"/>
  <c r="H26" i="4"/>
  <c r="G26" i="4"/>
  <c r="F26" i="4"/>
  <c r="E26" i="4"/>
  <c r="C26" i="4"/>
  <c r="B26" i="4"/>
  <c r="A26" i="4"/>
  <c r="AH24" i="4"/>
  <c r="AG24" i="4"/>
  <c r="Z24" i="4"/>
  <c r="AA24" i="4" s="1"/>
  <c r="X24" i="4"/>
  <c r="Y24" i="4" s="1"/>
  <c r="V24" i="4"/>
  <c r="T24" i="4"/>
  <c r="U24" i="4" s="1"/>
  <c r="R24" i="4"/>
  <c r="N24" i="4"/>
  <c r="M24" i="4"/>
  <c r="L24" i="4"/>
  <c r="K24" i="4"/>
  <c r="J24" i="4"/>
  <c r="H24" i="4"/>
  <c r="G24" i="4"/>
  <c r="F24" i="4"/>
  <c r="E24" i="4"/>
  <c r="C24" i="4"/>
  <c r="B24" i="4"/>
  <c r="A24" i="4"/>
  <c r="AH22" i="4"/>
  <c r="AG22" i="4"/>
  <c r="Z22" i="4"/>
  <c r="AA22" i="4" s="1"/>
  <c r="X22" i="4"/>
  <c r="Y22" i="4" s="1"/>
  <c r="V22" i="4"/>
  <c r="T22" i="4"/>
  <c r="U22" i="4" s="1"/>
  <c r="R22" i="4"/>
  <c r="N22" i="4"/>
  <c r="M22" i="4"/>
  <c r="L22" i="4"/>
  <c r="K22" i="4"/>
  <c r="J22" i="4"/>
  <c r="H22" i="4"/>
  <c r="G22" i="4"/>
  <c r="F22" i="4"/>
  <c r="E22" i="4"/>
  <c r="C22" i="4"/>
  <c r="B22" i="4"/>
  <c r="A22" i="4"/>
  <c r="AH20" i="4"/>
  <c r="AG20" i="4"/>
  <c r="Z20" i="4"/>
  <c r="AA20" i="4" s="1"/>
  <c r="X20" i="4"/>
  <c r="Y20" i="4" s="1"/>
  <c r="V20" i="4"/>
  <c r="T20" i="4"/>
  <c r="U20" i="4" s="1"/>
  <c r="R20" i="4"/>
  <c r="N20" i="4"/>
  <c r="M20" i="4"/>
  <c r="L20" i="4"/>
  <c r="K20" i="4"/>
  <c r="J20" i="4"/>
  <c r="H20" i="4"/>
  <c r="G20" i="4"/>
  <c r="F20" i="4"/>
  <c r="E20" i="4"/>
  <c r="C20" i="4"/>
  <c r="B20" i="4"/>
  <c r="A20" i="4"/>
  <c r="AH18" i="4"/>
  <c r="AG18" i="4"/>
  <c r="Z18" i="4"/>
  <c r="AA18" i="4" s="1"/>
  <c r="X18" i="4"/>
  <c r="Y18" i="4" s="1"/>
  <c r="V18" i="4"/>
  <c r="T18" i="4"/>
  <c r="U18" i="4" s="1"/>
  <c r="R18" i="4"/>
  <c r="N18" i="4"/>
  <c r="M18" i="4"/>
  <c r="L18" i="4"/>
  <c r="K18" i="4"/>
  <c r="J18" i="4"/>
  <c r="H18" i="4"/>
  <c r="G18" i="4"/>
  <c r="F18" i="4"/>
  <c r="E18" i="4"/>
  <c r="C18" i="4"/>
  <c r="B18" i="4"/>
  <c r="A18" i="4"/>
  <c r="AH16" i="4"/>
  <c r="AG16" i="4"/>
  <c r="Z16" i="4"/>
  <c r="AA16" i="4" s="1"/>
  <c r="X16" i="4"/>
  <c r="Y16" i="4" s="1"/>
  <c r="V16" i="4"/>
  <c r="T16" i="4"/>
  <c r="U16" i="4" s="1"/>
  <c r="R16" i="4"/>
  <c r="N16" i="4"/>
  <c r="M16" i="4"/>
  <c r="L16" i="4"/>
  <c r="K16" i="4"/>
  <c r="J16" i="4"/>
  <c r="H16" i="4"/>
  <c r="G16" i="4"/>
  <c r="F16" i="4"/>
  <c r="E16" i="4"/>
  <c r="C16" i="4"/>
  <c r="B16" i="4"/>
  <c r="A16" i="4"/>
  <c r="AH14" i="4"/>
  <c r="AG14" i="4"/>
  <c r="Z14" i="4"/>
  <c r="AA14" i="4" s="1"/>
  <c r="X14" i="4"/>
  <c r="Y14" i="4" s="1"/>
  <c r="V14" i="4"/>
  <c r="T14" i="4"/>
  <c r="U14" i="4" s="1"/>
  <c r="R14" i="4"/>
  <c r="N14" i="4"/>
  <c r="M14" i="4"/>
  <c r="L14" i="4"/>
  <c r="K14" i="4"/>
  <c r="J14" i="4"/>
  <c r="H14" i="4"/>
  <c r="G14" i="4"/>
  <c r="F14" i="4"/>
  <c r="E14" i="4"/>
  <c r="C14" i="4"/>
  <c r="B14" i="4"/>
  <c r="A14" i="4"/>
  <c r="AH12" i="4"/>
  <c r="AG12" i="4"/>
  <c r="Z12" i="4"/>
  <c r="AA12" i="4" s="1"/>
  <c r="X12" i="4"/>
  <c r="Y12" i="4" s="1"/>
  <c r="V12" i="4"/>
  <c r="T12" i="4"/>
  <c r="U12" i="4" s="1"/>
  <c r="R12" i="4"/>
  <c r="N12" i="4"/>
  <c r="M12" i="4"/>
  <c r="L12" i="4"/>
  <c r="K12" i="4"/>
  <c r="J12" i="4"/>
  <c r="H12" i="4"/>
  <c r="G12" i="4"/>
  <c r="F12" i="4"/>
  <c r="E12" i="4"/>
  <c r="C12" i="4"/>
  <c r="B12" i="4"/>
  <c r="A12" i="4"/>
  <c r="AH10" i="4"/>
  <c r="AG10" i="4"/>
  <c r="Z10" i="4"/>
  <c r="AA10" i="4" s="1"/>
  <c r="X10" i="4"/>
  <c r="Y10" i="4" s="1"/>
  <c r="V10" i="4"/>
  <c r="T10" i="4"/>
  <c r="U10" i="4" s="1"/>
  <c r="R10" i="4"/>
  <c r="N10" i="4"/>
  <c r="M10" i="4"/>
  <c r="L10" i="4"/>
  <c r="K10" i="4"/>
  <c r="J10" i="4"/>
  <c r="H10" i="4"/>
  <c r="G10" i="4"/>
  <c r="F10" i="4"/>
  <c r="E10" i="4"/>
  <c r="C10" i="4"/>
  <c r="B10" i="4"/>
  <c r="A10" i="4"/>
  <c r="AH8" i="4"/>
  <c r="AI8" i="4" s="1"/>
  <c r="AG8" i="4"/>
  <c r="Z8" i="4"/>
  <c r="AA8" i="4" s="1"/>
  <c r="X8" i="4"/>
  <c r="Y8" i="4" s="1"/>
  <c r="V8" i="4"/>
  <c r="T8" i="4"/>
  <c r="U8" i="4" s="1"/>
  <c r="R8" i="4"/>
  <c r="N8" i="4"/>
  <c r="M8" i="4"/>
  <c r="L8" i="4"/>
  <c r="K8" i="4"/>
  <c r="J8" i="4"/>
  <c r="H8" i="4"/>
  <c r="G8" i="4"/>
  <c r="F8" i="4"/>
  <c r="E8" i="4"/>
  <c r="C8" i="4"/>
  <c r="B8" i="4"/>
  <c r="A8" i="4"/>
  <c r="AH6" i="4"/>
  <c r="AG6" i="4"/>
  <c r="Z6" i="4"/>
  <c r="AA6" i="4" s="1"/>
  <c r="X6" i="4"/>
  <c r="Y6" i="4" s="1"/>
  <c r="V6" i="4"/>
  <c r="T6" i="4"/>
  <c r="U6" i="4" s="1"/>
  <c r="R6" i="4"/>
  <c r="N6" i="4"/>
  <c r="M6" i="4"/>
  <c r="L6" i="4"/>
  <c r="K6" i="4"/>
  <c r="J6" i="4"/>
  <c r="H6" i="4"/>
  <c r="G6" i="4"/>
  <c r="F6" i="4"/>
  <c r="E6" i="4"/>
  <c r="C6" i="4"/>
  <c r="B6" i="4"/>
  <c r="A6" i="4"/>
  <c r="AH4" i="4"/>
  <c r="AI4" i="4" s="1"/>
  <c r="AG4" i="4"/>
  <c r="Z4" i="4"/>
  <c r="AA4" i="4" s="1"/>
  <c r="X4" i="4"/>
  <c r="Y4" i="4" s="1"/>
  <c r="V4" i="4"/>
  <c r="T4" i="4"/>
  <c r="U4" i="4" s="1"/>
  <c r="R4" i="4"/>
  <c r="N4" i="4"/>
  <c r="M4" i="4"/>
  <c r="L4" i="4"/>
  <c r="K4" i="4"/>
  <c r="J4" i="4"/>
  <c r="H4" i="4"/>
  <c r="G4" i="4"/>
  <c r="F4" i="4"/>
  <c r="E4" i="4"/>
  <c r="C4" i="4"/>
  <c r="B4" i="4"/>
  <c r="A4" i="4"/>
  <c r="AH2" i="4"/>
  <c r="AG2" i="4"/>
  <c r="Z2" i="4"/>
  <c r="AA2" i="4" s="1"/>
  <c r="X2" i="4"/>
  <c r="Y2" i="4" s="1"/>
  <c r="V2" i="4"/>
  <c r="T2" i="4"/>
  <c r="U2" i="4" s="1"/>
  <c r="R2" i="4"/>
  <c r="L2" i="4"/>
  <c r="K2" i="4"/>
  <c r="G2" i="4"/>
  <c r="F2" i="4"/>
  <c r="W4" i="5" l="1"/>
  <c r="W58" i="5"/>
  <c r="W86" i="5"/>
  <c r="W98" i="5"/>
  <c r="W94" i="5"/>
  <c r="W76" i="5"/>
  <c r="W18" i="5"/>
  <c r="W2" i="5"/>
  <c r="W48" i="5"/>
  <c r="W56" i="5"/>
  <c r="W74" i="5"/>
  <c r="W100" i="5"/>
  <c r="W12" i="5"/>
  <c r="W30" i="5"/>
  <c r="W64" i="5"/>
  <c r="W92" i="5"/>
  <c r="W6" i="5"/>
  <c r="W20" i="5"/>
  <c r="W38" i="5"/>
  <c r="W16" i="5"/>
  <c r="W26" i="5"/>
  <c r="W34" i="5"/>
  <c r="W36" i="5"/>
  <c r="W52" i="5"/>
  <c r="W14" i="5"/>
  <c r="W32" i="5"/>
  <c r="W60" i="5"/>
  <c r="W44" i="5"/>
  <c r="W54" i="5"/>
  <c r="W62" i="5"/>
  <c r="W72" i="5"/>
  <c r="W80" i="5"/>
  <c r="W90" i="5"/>
  <c r="W24" i="5"/>
  <c r="W88" i="5"/>
  <c r="W96" i="5"/>
  <c r="W10" i="5"/>
  <c r="W22" i="5"/>
  <c r="W40" i="5"/>
  <c r="W66" i="5"/>
  <c r="W68" i="5"/>
  <c r="W28" i="5"/>
  <c r="W46" i="5"/>
  <c r="W82" i="5"/>
  <c r="W84" i="5"/>
  <c r="W8" i="5"/>
  <c r="W42" i="5"/>
  <c r="W50" i="5"/>
  <c r="W70" i="5"/>
  <c r="W78" i="5"/>
  <c r="W88" i="4"/>
  <c r="W46" i="4"/>
  <c r="W94" i="4"/>
  <c r="W74" i="4"/>
  <c r="W76" i="4"/>
  <c r="W78" i="4"/>
  <c r="W50" i="4"/>
  <c r="W52" i="4"/>
  <c r="W80" i="4"/>
  <c r="W82" i="4"/>
  <c r="W84" i="4"/>
  <c r="W4" i="4"/>
  <c r="W38" i="4"/>
  <c r="W60" i="4"/>
  <c r="W10" i="4"/>
  <c r="W86" i="4"/>
  <c r="W8" i="4"/>
  <c r="W18" i="4"/>
  <c r="W20" i="4"/>
  <c r="W42" i="4"/>
  <c r="W90" i="4"/>
  <c r="W92" i="4"/>
  <c r="W14" i="4"/>
  <c r="W66" i="4"/>
  <c r="W26" i="4"/>
  <c r="W30" i="4"/>
  <c r="W68" i="4"/>
  <c r="W12" i="4"/>
  <c r="W44" i="4"/>
  <c r="W62" i="4"/>
  <c r="W34" i="4"/>
  <c r="W2" i="4"/>
  <c r="W54" i="4"/>
  <c r="W6" i="4"/>
  <c r="W58" i="4"/>
  <c r="W96" i="4"/>
  <c r="W22" i="4"/>
  <c r="W36" i="4"/>
  <c r="W98" i="4"/>
  <c r="W100" i="4"/>
  <c r="W16" i="4"/>
  <c r="W48" i="4"/>
  <c r="W24" i="4"/>
  <c r="W40" i="4"/>
  <c r="W72" i="4"/>
  <c r="W56" i="4"/>
  <c r="W28" i="4"/>
  <c r="W32" i="4"/>
  <c r="W64" i="4"/>
  <c r="W70" i="4"/>
  <c r="I100" i="3"/>
  <c r="I98" i="3"/>
  <c r="I96" i="3"/>
  <c r="I94" i="3"/>
  <c r="I92" i="3"/>
  <c r="I90" i="3"/>
  <c r="I88" i="3"/>
  <c r="I86" i="3"/>
  <c r="I84" i="3"/>
  <c r="I82" i="3"/>
  <c r="I80" i="3"/>
  <c r="I78" i="3"/>
  <c r="I76" i="3"/>
  <c r="I74" i="3"/>
  <c r="I72" i="3"/>
  <c r="I70" i="3"/>
  <c r="I68" i="3"/>
  <c r="I66" i="3"/>
  <c r="I64" i="3"/>
  <c r="I62" i="3"/>
  <c r="I60" i="3"/>
  <c r="I58" i="3"/>
  <c r="I56" i="3"/>
  <c r="I54" i="3"/>
  <c r="I52" i="3"/>
  <c r="I50" i="3"/>
  <c r="I48" i="3"/>
  <c r="I46" i="3"/>
  <c r="I44" i="3"/>
  <c r="I42" i="3"/>
  <c r="I40" i="3"/>
  <c r="I38" i="3"/>
  <c r="I36" i="3"/>
  <c r="I34" i="3"/>
  <c r="I32" i="3"/>
  <c r="I30" i="3"/>
  <c r="I28" i="3"/>
  <c r="I26" i="3"/>
  <c r="I24" i="3"/>
  <c r="I22" i="3"/>
  <c r="I20" i="3"/>
  <c r="I18" i="3"/>
  <c r="I16" i="3"/>
  <c r="I14" i="3"/>
  <c r="I12" i="3"/>
  <c r="I10" i="3"/>
  <c r="I8" i="3"/>
  <c r="I6" i="3"/>
  <c r="I4" i="3"/>
  <c r="Z2" i="3"/>
  <c r="AA2" i="3" s="1"/>
  <c r="AG2" i="3"/>
  <c r="AH2" i="3"/>
  <c r="AI2" i="3"/>
  <c r="AI3" i="3"/>
  <c r="Z4" i="3"/>
  <c r="AA4" i="3" s="1"/>
  <c r="AG4" i="3"/>
  <c r="AH4" i="3"/>
  <c r="AI5" i="3"/>
  <c r="Z6" i="3"/>
  <c r="AA6" i="3" s="1"/>
  <c r="AG6" i="3"/>
  <c r="AH6" i="3"/>
  <c r="AI6" i="3" s="1"/>
  <c r="AI7" i="3"/>
  <c r="Z8" i="3"/>
  <c r="AA8" i="3" s="1"/>
  <c r="AG8" i="3"/>
  <c r="AI8" i="3" s="1"/>
  <c r="AH8" i="3"/>
  <c r="AI9" i="3"/>
  <c r="Z10" i="3"/>
  <c r="AA10" i="3" s="1"/>
  <c r="AG10" i="3"/>
  <c r="AI10" i="3" s="1"/>
  <c r="AH10" i="3"/>
  <c r="AI11" i="3"/>
  <c r="Z12" i="3"/>
  <c r="AA12" i="3" s="1"/>
  <c r="AG12" i="3"/>
  <c r="AH12" i="3"/>
  <c r="AI12" i="3"/>
  <c r="AI13" i="3"/>
  <c r="Z14" i="3"/>
  <c r="AA14" i="3" s="1"/>
  <c r="AG14" i="3"/>
  <c r="AH14" i="3"/>
  <c r="AI15" i="3"/>
  <c r="Z16" i="3"/>
  <c r="AA16" i="3" s="1"/>
  <c r="AG16" i="3"/>
  <c r="AH16" i="3"/>
  <c r="AI16" i="3" s="1"/>
  <c r="AI17" i="3"/>
  <c r="Z18" i="3"/>
  <c r="AA18" i="3" s="1"/>
  <c r="AG18" i="3"/>
  <c r="AI18" i="3" s="1"/>
  <c r="AH18" i="3"/>
  <c r="AI19" i="3"/>
  <c r="Z20" i="3"/>
  <c r="AA20" i="3" s="1"/>
  <c r="AG20" i="3"/>
  <c r="AH20" i="3"/>
  <c r="AI20" i="3"/>
  <c r="AI21" i="3"/>
  <c r="Z22" i="3"/>
  <c r="AA22" i="3" s="1"/>
  <c r="AG22" i="3"/>
  <c r="AH22" i="3"/>
  <c r="AI23" i="3"/>
  <c r="Z24" i="3"/>
  <c r="AA24" i="3" s="1"/>
  <c r="AG24" i="3"/>
  <c r="AH24" i="3"/>
  <c r="AI24" i="3" s="1"/>
  <c r="AI25" i="3"/>
  <c r="Z26" i="3"/>
  <c r="AA26" i="3" s="1"/>
  <c r="AG26" i="3"/>
  <c r="AH26" i="3"/>
  <c r="AI26" i="3" s="1"/>
  <c r="AI27" i="3"/>
  <c r="Z28" i="3"/>
  <c r="AA28" i="3" s="1"/>
  <c r="AG28" i="3"/>
  <c r="AI28" i="3" s="1"/>
  <c r="AH28" i="3"/>
  <c r="AI29" i="3"/>
  <c r="Z30" i="3"/>
  <c r="AA30" i="3" s="1"/>
  <c r="AG30" i="3"/>
  <c r="AH30" i="3"/>
  <c r="AI31" i="3"/>
  <c r="Z32" i="3"/>
  <c r="AA32" i="3" s="1"/>
  <c r="AG32" i="3"/>
  <c r="AH32" i="3"/>
  <c r="AI33" i="3"/>
  <c r="Z34" i="3"/>
  <c r="AA34" i="3" s="1"/>
  <c r="AG34" i="3"/>
  <c r="AH34" i="3"/>
  <c r="AI35" i="3"/>
  <c r="Z36" i="3"/>
  <c r="AA36" i="3" s="1"/>
  <c r="AG36" i="3"/>
  <c r="AH36" i="3"/>
  <c r="AI36" i="3"/>
  <c r="AI37" i="3"/>
  <c r="Z38" i="3"/>
  <c r="AA38" i="3" s="1"/>
  <c r="AG38" i="3"/>
  <c r="AH38" i="3"/>
  <c r="AI39" i="3"/>
  <c r="Z40" i="3"/>
  <c r="AA40" i="3" s="1"/>
  <c r="AG40" i="3"/>
  <c r="AH40" i="3"/>
  <c r="AI40" i="3" s="1"/>
  <c r="AI41" i="3"/>
  <c r="Z42" i="3"/>
  <c r="AA42" i="3" s="1"/>
  <c r="AG42" i="3"/>
  <c r="AH42" i="3"/>
  <c r="AI42" i="3"/>
  <c r="AI43" i="3"/>
  <c r="Z44" i="3"/>
  <c r="AA44" i="3" s="1"/>
  <c r="AG44" i="3"/>
  <c r="AH44" i="3"/>
  <c r="AI45" i="3"/>
  <c r="Z46" i="3"/>
  <c r="AA46" i="3" s="1"/>
  <c r="AG46" i="3"/>
  <c r="AH46" i="3"/>
  <c r="AI46" i="3"/>
  <c r="AI47" i="3"/>
  <c r="Z48" i="3"/>
  <c r="AA48" i="3" s="1"/>
  <c r="AG48" i="3"/>
  <c r="AI48" i="3" s="1"/>
  <c r="AH48" i="3"/>
  <c r="AI49" i="3"/>
  <c r="Z50" i="3"/>
  <c r="AA50" i="3" s="1"/>
  <c r="AG50" i="3"/>
  <c r="AI50" i="3" s="1"/>
  <c r="AH50" i="3"/>
  <c r="AI51" i="3"/>
  <c r="Z52" i="3"/>
  <c r="AA52" i="3" s="1"/>
  <c r="AG52" i="3"/>
  <c r="AH52" i="3"/>
  <c r="AI52" i="3" s="1"/>
  <c r="AI53" i="3"/>
  <c r="Z54" i="3"/>
  <c r="AA54" i="3" s="1"/>
  <c r="AG54" i="3"/>
  <c r="AI54" i="3" s="1"/>
  <c r="AH54" i="3"/>
  <c r="AI55" i="3"/>
  <c r="Z56" i="3"/>
  <c r="AA56" i="3" s="1"/>
  <c r="AG56" i="3"/>
  <c r="AH56" i="3"/>
  <c r="AI56" i="3"/>
  <c r="AI57" i="3"/>
  <c r="Z58" i="3"/>
  <c r="AA58" i="3" s="1"/>
  <c r="AG58" i="3"/>
  <c r="AH58" i="3"/>
  <c r="AI58" i="3" s="1"/>
  <c r="AI59" i="3"/>
  <c r="Z60" i="3"/>
  <c r="AA60" i="3" s="1"/>
  <c r="AG60" i="3"/>
  <c r="AI60" i="3" s="1"/>
  <c r="AH60" i="3"/>
  <c r="AI61" i="3"/>
  <c r="Z62" i="3"/>
  <c r="AA62" i="3" s="1"/>
  <c r="AG62" i="3"/>
  <c r="AH62" i="3"/>
  <c r="AI62" i="3" s="1"/>
  <c r="AI63" i="3"/>
  <c r="Z64" i="3"/>
  <c r="AA64" i="3" s="1"/>
  <c r="AG64" i="3"/>
  <c r="AH64" i="3"/>
  <c r="AI65" i="3"/>
  <c r="Z66" i="3"/>
  <c r="AA66" i="3" s="1"/>
  <c r="AG66" i="3"/>
  <c r="AH66" i="3"/>
  <c r="AI67" i="3"/>
  <c r="Z68" i="3"/>
  <c r="AA68" i="3" s="1"/>
  <c r="AG68" i="3"/>
  <c r="AH68" i="3"/>
  <c r="AI68" i="3"/>
  <c r="AI69" i="3"/>
  <c r="Z70" i="3"/>
  <c r="AA70" i="3" s="1"/>
  <c r="AG70" i="3"/>
  <c r="AH70" i="3"/>
  <c r="AI71" i="3"/>
  <c r="Z72" i="3"/>
  <c r="AA72" i="3" s="1"/>
  <c r="AG72" i="3"/>
  <c r="AH72" i="3"/>
  <c r="AI72" i="3" s="1"/>
  <c r="AI73" i="3"/>
  <c r="Z74" i="3"/>
  <c r="AA74" i="3" s="1"/>
  <c r="AG74" i="3"/>
  <c r="AH74" i="3"/>
  <c r="AI74" i="3"/>
  <c r="AI75" i="3"/>
  <c r="Z76" i="3"/>
  <c r="AA76" i="3" s="1"/>
  <c r="AG76" i="3"/>
  <c r="AH76" i="3"/>
  <c r="AI77" i="3"/>
  <c r="Z78" i="3"/>
  <c r="AA78" i="3" s="1"/>
  <c r="AG78" i="3"/>
  <c r="AH78" i="3"/>
  <c r="AI78" i="3"/>
  <c r="AI79" i="3"/>
  <c r="Z80" i="3"/>
  <c r="AA80" i="3" s="1"/>
  <c r="AG80" i="3"/>
  <c r="AI80" i="3" s="1"/>
  <c r="AH80" i="3"/>
  <c r="AI81" i="3"/>
  <c r="Z82" i="3"/>
  <c r="AA82" i="3" s="1"/>
  <c r="AG82" i="3"/>
  <c r="AI82" i="3" s="1"/>
  <c r="AH82" i="3"/>
  <c r="AI83" i="3"/>
  <c r="Z84" i="3"/>
  <c r="AA84" i="3" s="1"/>
  <c r="AG84" i="3"/>
  <c r="AH84" i="3"/>
  <c r="AI84" i="3" s="1"/>
  <c r="AI85" i="3"/>
  <c r="Z86" i="3"/>
  <c r="AA86" i="3" s="1"/>
  <c r="AG86" i="3"/>
  <c r="AI86" i="3" s="1"/>
  <c r="AH86" i="3"/>
  <c r="AI87" i="3"/>
  <c r="Z88" i="3"/>
  <c r="AA88" i="3" s="1"/>
  <c r="AG88" i="3"/>
  <c r="AH88" i="3"/>
  <c r="AI88" i="3"/>
  <c r="AI89" i="3"/>
  <c r="Z90" i="3"/>
  <c r="AA90" i="3" s="1"/>
  <c r="AG90" i="3"/>
  <c r="AH90" i="3"/>
  <c r="AI90" i="3" s="1"/>
  <c r="AI91" i="3"/>
  <c r="Z92" i="3"/>
  <c r="AA92" i="3" s="1"/>
  <c r="AG92" i="3"/>
  <c r="AI92" i="3" s="1"/>
  <c r="AH92" i="3"/>
  <c r="AI93" i="3"/>
  <c r="Z94" i="3"/>
  <c r="AA94" i="3" s="1"/>
  <c r="AG94" i="3"/>
  <c r="AH94" i="3"/>
  <c r="AI94" i="3" s="1"/>
  <c r="AI95" i="3"/>
  <c r="Z96" i="3"/>
  <c r="AA96" i="3" s="1"/>
  <c r="AG96" i="3"/>
  <c r="AH96" i="3"/>
  <c r="AI97" i="3"/>
  <c r="Z98" i="3"/>
  <c r="AA98" i="3" s="1"/>
  <c r="AG98" i="3"/>
  <c r="AH98" i="3"/>
  <c r="AI99" i="3"/>
  <c r="Z100" i="3"/>
  <c r="AA100" i="3" s="1"/>
  <c r="AG100" i="3"/>
  <c r="AH100" i="3"/>
  <c r="AI100" i="3"/>
  <c r="X100" i="3"/>
  <c r="Y100" i="3" s="1"/>
  <c r="V100" i="3"/>
  <c r="T100" i="3"/>
  <c r="U100" i="3" s="1"/>
  <c r="R100" i="3"/>
  <c r="N100" i="3"/>
  <c r="M100" i="3"/>
  <c r="L100" i="3"/>
  <c r="K100" i="3"/>
  <c r="J100" i="3"/>
  <c r="H100" i="3"/>
  <c r="G100" i="3"/>
  <c r="F100" i="3"/>
  <c r="E100" i="3"/>
  <c r="C100" i="3"/>
  <c r="B100" i="3"/>
  <c r="A100" i="3"/>
  <c r="X98" i="3"/>
  <c r="Y98" i="3" s="1"/>
  <c r="V98" i="3"/>
  <c r="T98" i="3"/>
  <c r="U98" i="3" s="1"/>
  <c r="R98" i="3"/>
  <c r="N98" i="3"/>
  <c r="M98" i="3"/>
  <c r="L98" i="3"/>
  <c r="K98" i="3"/>
  <c r="J98" i="3"/>
  <c r="H98" i="3"/>
  <c r="G98" i="3"/>
  <c r="F98" i="3"/>
  <c r="E98" i="3"/>
  <c r="C98" i="3"/>
  <c r="B98" i="3"/>
  <c r="A98" i="3"/>
  <c r="X96" i="3"/>
  <c r="Y96" i="3" s="1"/>
  <c r="V96" i="3"/>
  <c r="T96" i="3"/>
  <c r="U96" i="3" s="1"/>
  <c r="R96" i="3"/>
  <c r="N96" i="3"/>
  <c r="M96" i="3"/>
  <c r="L96" i="3"/>
  <c r="K96" i="3"/>
  <c r="J96" i="3"/>
  <c r="H96" i="3"/>
  <c r="G96" i="3"/>
  <c r="F96" i="3"/>
  <c r="E96" i="3"/>
  <c r="C96" i="3"/>
  <c r="B96" i="3"/>
  <c r="A96" i="3"/>
  <c r="X94" i="3"/>
  <c r="Y94" i="3" s="1"/>
  <c r="V94" i="3"/>
  <c r="T94" i="3"/>
  <c r="U94" i="3" s="1"/>
  <c r="R94" i="3"/>
  <c r="N94" i="3"/>
  <c r="M94" i="3"/>
  <c r="L94" i="3"/>
  <c r="K94" i="3"/>
  <c r="J94" i="3"/>
  <c r="H94" i="3"/>
  <c r="G94" i="3"/>
  <c r="F94" i="3"/>
  <c r="E94" i="3"/>
  <c r="C94" i="3"/>
  <c r="B94" i="3"/>
  <c r="A94" i="3"/>
  <c r="X92" i="3"/>
  <c r="Y92" i="3" s="1"/>
  <c r="V92" i="3"/>
  <c r="T92" i="3"/>
  <c r="U92" i="3" s="1"/>
  <c r="R92" i="3"/>
  <c r="N92" i="3"/>
  <c r="M92" i="3"/>
  <c r="L92" i="3"/>
  <c r="K92" i="3"/>
  <c r="J92" i="3"/>
  <c r="H92" i="3"/>
  <c r="G92" i="3"/>
  <c r="F92" i="3"/>
  <c r="E92" i="3"/>
  <c r="C92" i="3"/>
  <c r="B92" i="3"/>
  <c r="A92" i="3"/>
  <c r="X90" i="3"/>
  <c r="Y90" i="3" s="1"/>
  <c r="V90" i="3"/>
  <c r="T90" i="3"/>
  <c r="U90" i="3" s="1"/>
  <c r="R90" i="3"/>
  <c r="N90" i="3"/>
  <c r="M90" i="3"/>
  <c r="L90" i="3"/>
  <c r="K90" i="3"/>
  <c r="J90" i="3"/>
  <c r="H90" i="3"/>
  <c r="G90" i="3"/>
  <c r="F90" i="3"/>
  <c r="E90" i="3"/>
  <c r="C90" i="3"/>
  <c r="B90" i="3"/>
  <c r="A90" i="3"/>
  <c r="X88" i="3"/>
  <c r="Y88" i="3" s="1"/>
  <c r="V88" i="3"/>
  <c r="T88" i="3"/>
  <c r="U88" i="3" s="1"/>
  <c r="R88" i="3"/>
  <c r="N88" i="3"/>
  <c r="M88" i="3"/>
  <c r="L88" i="3"/>
  <c r="K88" i="3"/>
  <c r="J88" i="3"/>
  <c r="H88" i="3"/>
  <c r="G88" i="3"/>
  <c r="F88" i="3"/>
  <c r="E88" i="3"/>
  <c r="C88" i="3"/>
  <c r="B88" i="3"/>
  <c r="A88" i="3"/>
  <c r="X86" i="3"/>
  <c r="Y86" i="3" s="1"/>
  <c r="V86" i="3"/>
  <c r="T86" i="3"/>
  <c r="U86" i="3" s="1"/>
  <c r="R86" i="3"/>
  <c r="N86" i="3"/>
  <c r="M86" i="3"/>
  <c r="L86" i="3"/>
  <c r="K86" i="3"/>
  <c r="J86" i="3"/>
  <c r="H86" i="3"/>
  <c r="G86" i="3"/>
  <c r="F86" i="3"/>
  <c r="E86" i="3"/>
  <c r="C86" i="3"/>
  <c r="B86" i="3"/>
  <c r="A86" i="3"/>
  <c r="X84" i="3"/>
  <c r="Y84" i="3" s="1"/>
  <c r="V84" i="3"/>
  <c r="T84" i="3"/>
  <c r="U84" i="3" s="1"/>
  <c r="R84" i="3"/>
  <c r="N84" i="3"/>
  <c r="M84" i="3"/>
  <c r="L84" i="3"/>
  <c r="K84" i="3"/>
  <c r="J84" i="3"/>
  <c r="H84" i="3"/>
  <c r="G84" i="3"/>
  <c r="F84" i="3"/>
  <c r="E84" i="3"/>
  <c r="C84" i="3"/>
  <c r="B84" i="3"/>
  <c r="A84" i="3"/>
  <c r="X82" i="3"/>
  <c r="Y82" i="3" s="1"/>
  <c r="V82" i="3"/>
  <c r="T82" i="3"/>
  <c r="U82" i="3" s="1"/>
  <c r="R82" i="3"/>
  <c r="N82" i="3"/>
  <c r="M82" i="3"/>
  <c r="L82" i="3"/>
  <c r="K82" i="3"/>
  <c r="J82" i="3"/>
  <c r="H82" i="3"/>
  <c r="G82" i="3"/>
  <c r="F82" i="3"/>
  <c r="E82" i="3"/>
  <c r="C82" i="3"/>
  <c r="B82" i="3"/>
  <c r="A82" i="3"/>
  <c r="X80" i="3"/>
  <c r="Y80" i="3" s="1"/>
  <c r="V80" i="3"/>
  <c r="T80" i="3"/>
  <c r="U80" i="3" s="1"/>
  <c r="R80" i="3"/>
  <c r="N80" i="3"/>
  <c r="M80" i="3"/>
  <c r="L80" i="3"/>
  <c r="K80" i="3"/>
  <c r="J80" i="3"/>
  <c r="H80" i="3"/>
  <c r="G80" i="3"/>
  <c r="F80" i="3"/>
  <c r="E80" i="3"/>
  <c r="C80" i="3"/>
  <c r="B80" i="3"/>
  <c r="A80" i="3"/>
  <c r="X78" i="3"/>
  <c r="Y78" i="3" s="1"/>
  <c r="V78" i="3"/>
  <c r="T78" i="3"/>
  <c r="U78" i="3" s="1"/>
  <c r="R78" i="3"/>
  <c r="N78" i="3"/>
  <c r="M78" i="3"/>
  <c r="L78" i="3"/>
  <c r="K78" i="3"/>
  <c r="J78" i="3"/>
  <c r="H78" i="3"/>
  <c r="G78" i="3"/>
  <c r="F78" i="3"/>
  <c r="E78" i="3"/>
  <c r="C78" i="3"/>
  <c r="B78" i="3"/>
  <c r="A78" i="3"/>
  <c r="X76" i="3"/>
  <c r="Y76" i="3" s="1"/>
  <c r="V76" i="3"/>
  <c r="T76" i="3"/>
  <c r="U76" i="3" s="1"/>
  <c r="R76" i="3"/>
  <c r="N76" i="3"/>
  <c r="M76" i="3"/>
  <c r="L76" i="3"/>
  <c r="K76" i="3"/>
  <c r="J76" i="3"/>
  <c r="H76" i="3"/>
  <c r="G76" i="3"/>
  <c r="F76" i="3"/>
  <c r="E76" i="3"/>
  <c r="C76" i="3"/>
  <c r="B76" i="3"/>
  <c r="A76" i="3"/>
  <c r="X74" i="3"/>
  <c r="Y74" i="3" s="1"/>
  <c r="V74" i="3"/>
  <c r="T74" i="3"/>
  <c r="U74" i="3" s="1"/>
  <c r="R74" i="3"/>
  <c r="N74" i="3"/>
  <c r="M74" i="3"/>
  <c r="L74" i="3"/>
  <c r="K74" i="3"/>
  <c r="J74" i="3"/>
  <c r="H74" i="3"/>
  <c r="G74" i="3"/>
  <c r="F74" i="3"/>
  <c r="E74" i="3"/>
  <c r="C74" i="3"/>
  <c r="B74" i="3"/>
  <c r="A74" i="3"/>
  <c r="X72" i="3"/>
  <c r="Y72" i="3" s="1"/>
  <c r="V72" i="3"/>
  <c r="T72" i="3"/>
  <c r="U72" i="3" s="1"/>
  <c r="R72" i="3"/>
  <c r="N72" i="3"/>
  <c r="M72" i="3"/>
  <c r="L72" i="3"/>
  <c r="K72" i="3"/>
  <c r="J72" i="3"/>
  <c r="H72" i="3"/>
  <c r="G72" i="3"/>
  <c r="F72" i="3"/>
  <c r="E72" i="3"/>
  <c r="C72" i="3"/>
  <c r="B72" i="3"/>
  <c r="A72" i="3"/>
  <c r="X70" i="3"/>
  <c r="Y70" i="3" s="1"/>
  <c r="V70" i="3"/>
  <c r="T70" i="3"/>
  <c r="U70" i="3" s="1"/>
  <c r="R70" i="3"/>
  <c r="N70" i="3"/>
  <c r="M70" i="3"/>
  <c r="L70" i="3"/>
  <c r="K70" i="3"/>
  <c r="J70" i="3"/>
  <c r="H70" i="3"/>
  <c r="G70" i="3"/>
  <c r="F70" i="3"/>
  <c r="E70" i="3"/>
  <c r="C70" i="3"/>
  <c r="B70" i="3"/>
  <c r="A70" i="3"/>
  <c r="X68" i="3"/>
  <c r="Y68" i="3" s="1"/>
  <c r="V68" i="3"/>
  <c r="T68" i="3"/>
  <c r="U68" i="3" s="1"/>
  <c r="R68" i="3"/>
  <c r="N68" i="3"/>
  <c r="M68" i="3"/>
  <c r="L68" i="3"/>
  <c r="K68" i="3"/>
  <c r="J68" i="3"/>
  <c r="H68" i="3"/>
  <c r="G68" i="3"/>
  <c r="F68" i="3"/>
  <c r="E68" i="3"/>
  <c r="C68" i="3"/>
  <c r="B68" i="3"/>
  <c r="A68" i="3"/>
  <c r="X66" i="3"/>
  <c r="Y66" i="3" s="1"/>
  <c r="V66" i="3"/>
  <c r="T66" i="3"/>
  <c r="U66" i="3" s="1"/>
  <c r="R66" i="3"/>
  <c r="N66" i="3"/>
  <c r="M66" i="3"/>
  <c r="L66" i="3"/>
  <c r="K66" i="3"/>
  <c r="J66" i="3"/>
  <c r="H66" i="3"/>
  <c r="G66" i="3"/>
  <c r="F66" i="3"/>
  <c r="E66" i="3"/>
  <c r="C66" i="3"/>
  <c r="B66" i="3"/>
  <c r="A66" i="3"/>
  <c r="X64" i="3"/>
  <c r="Y64" i="3" s="1"/>
  <c r="V64" i="3"/>
  <c r="T64" i="3"/>
  <c r="U64" i="3" s="1"/>
  <c r="R64" i="3"/>
  <c r="N64" i="3"/>
  <c r="M64" i="3"/>
  <c r="L64" i="3"/>
  <c r="K64" i="3"/>
  <c r="J64" i="3"/>
  <c r="H64" i="3"/>
  <c r="G64" i="3"/>
  <c r="F64" i="3"/>
  <c r="E64" i="3"/>
  <c r="C64" i="3"/>
  <c r="B64" i="3"/>
  <c r="A64" i="3"/>
  <c r="X62" i="3"/>
  <c r="Y62" i="3" s="1"/>
  <c r="V62" i="3"/>
  <c r="T62" i="3"/>
  <c r="U62" i="3" s="1"/>
  <c r="R62" i="3"/>
  <c r="N62" i="3"/>
  <c r="M62" i="3"/>
  <c r="L62" i="3"/>
  <c r="K62" i="3"/>
  <c r="J62" i="3"/>
  <c r="H62" i="3"/>
  <c r="G62" i="3"/>
  <c r="F62" i="3"/>
  <c r="E62" i="3"/>
  <c r="C62" i="3"/>
  <c r="B62" i="3"/>
  <c r="A62" i="3"/>
  <c r="X60" i="3"/>
  <c r="Y60" i="3" s="1"/>
  <c r="V60" i="3"/>
  <c r="T60" i="3"/>
  <c r="U60" i="3" s="1"/>
  <c r="R60" i="3"/>
  <c r="N60" i="3"/>
  <c r="M60" i="3"/>
  <c r="L60" i="3"/>
  <c r="K60" i="3"/>
  <c r="J60" i="3"/>
  <c r="H60" i="3"/>
  <c r="G60" i="3"/>
  <c r="F60" i="3"/>
  <c r="E60" i="3"/>
  <c r="C60" i="3"/>
  <c r="B60" i="3"/>
  <c r="A60" i="3"/>
  <c r="X58" i="3"/>
  <c r="Y58" i="3" s="1"/>
  <c r="V58" i="3"/>
  <c r="T58" i="3"/>
  <c r="U58" i="3" s="1"/>
  <c r="R58" i="3"/>
  <c r="N58" i="3"/>
  <c r="M58" i="3"/>
  <c r="L58" i="3"/>
  <c r="K58" i="3"/>
  <c r="J58" i="3"/>
  <c r="H58" i="3"/>
  <c r="G58" i="3"/>
  <c r="F58" i="3"/>
  <c r="E58" i="3"/>
  <c r="C58" i="3"/>
  <c r="B58" i="3"/>
  <c r="A58" i="3"/>
  <c r="X56" i="3"/>
  <c r="Y56" i="3" s="1"/>
  <c r="V56" i="3"/>
  <c r="T56" i="3"/>
  <c r="U56" i="3" s="1"/>
  <c r="R56" i="3"/>
  <c r="N56" i="3"/>
  <c r="M56" i="3"/>
  <c r="L56" i="3"/>
  <c r="K56" i="3"/>
  <c r="J56" i="3"/>
  <c r="H56" i="3"/>
  <c r="G56" i="3"/>
  <c r="F56" i="3"/>
  <c r="E56" i="3"/>
  <c r="C56" i="3"/>
  <c r="B56" i="3"/>
  <c r="A56" i="3"/>
  <c r="X54" i="3"/>
  <c r="Y54" i="3" s="1"/>
  <c r="V54" i="3"/>
  <c r="T54" i="3"/>
  <c r="U54" i="3" s="1"/>
  <c r="R54" i="3"/>
  <c r="N54" i="3"/>
  <c r="M54" i="3"/>
  <c r="L54" i="3"/>
  <c r="K54" i="3"/>
  <c r="J54" i="3"/>
  <c r="H54" i="3"/>
  <c r="G54" i="3"/>
  <c r="F54" i="3"/>
  <c r="E54" i="3"/>
  <c r="C54" i="3"/>
  <c r="B54" i="3"/>
  <c r="A54" i="3"/>
  <c r="X52" i="3"/>
  <c r="Y52" i="3" s="1"/>
  <c r="V52" i="3"/>
  <c r="T52" i="3"/>
  <c r="U52" i="3" s="1"/>
  <c r="R52" i="3"/>
  <c r="N52" i="3"/>
  <c r="M52" i="3"/>
  <c r="L52" i="3"/>
  <c r="K52" i="3"/>
  <c r="J52" i="3"/>
  <c r="H52" i="3"/>
  <c r="G52" i="3"/>
  <c r="F52" i="3"/>
  <c r="E52" i="3"/>
  <c r="C52" i="3"/>
  <c r="B52" i="3"/>
  <c r="A52" i="3"/>
  <c r="X50" i="3"/>
  <c r="Y50" i="3" s="1"/>
  <c r="V50" i="3"/>
  <c r="T50" i="3"/>
  <c r="U50" i="3" s="1"/>
  <c r="R50" i="3"/>
  <c r="N50" i="3"/>
  <c r="M50" i="3"/>
  <c r="L50" i="3"/>
  <c r="K50" i="3"/>
  <c r="J50" i="3"/>
  <c r="H50" i="3"/>
  <c r="G50" i="3"/>
  <c r="F50" i="3"/>
  <c r="E50" i="3"/>
  <c r="C50" i="3"/>
  <c r="B50" i="3"/>
  <c r="A50" i="3"/>
  <c r="X48" i="3"/>
  <c r="Y48" i="3" s="1"/>
  <c r="V48" i="3"/>
  <c r="T48" i="3"/>
  <c r="U48" i="3" s="1"/>
  <c r="R48" i="3"/>
  <c r="N48" i="3"/>
  <c r="M48" i="3"/>
  <c r="L48" i="3"/>
  <c r="K48" i="3"/>
  <c r="J48" i="3"/>
  <c r="H48" i="3"/>
  <c r="G48" i="3"/>
  <c r="F48" i="3"/>
  <c r="E48" i="3"/>
  <c r="C48" i="3"/>
  <c r="B48" i="3"/>
  <c r="A48" i="3"/>
  <c r="X46" i="3"/>
  <c r="Y46" i="3" s="1"/>
  <c r="V46" i="3"/>
  <c r="T46" i="3"/>
  <c r="U46" i="3" s="1"/>
  <c r="R46" i="3"/>
  <c r="N46" i="3"/>
  <c r="M46" i="3"/>
  <c r="L46" i="3"/>
  <c r="K46" i="3"/>
  <c r="J46" i="3"/>
  <c r="H46" i="3"/>
  <c r="G46" i="3"/>
  <c r="F46" i="3"/>
  <c r="E46" i="3"/>
  <c r="C46" i="3"/>
  <c r="B46" i="3"/>
  <c r="A46" i="3"/>
  <c r="X44" i="3"/>
  <c r="Y44" i="3" s="1"/>
  <c r="V44" i="3"/>
  <c r="T44" i="3"/>
  <c r="U44" i="3" s="1"/>
  <c r="R44" i="3"/>
  <c r="N44" i="3"/>
  <c r="M44" i="3"/>
  <c r="L44" i="3"/>
  <c r="K44" i="3"/>
  <c r="J44" i="3"/>
  <c r="H44" i="3"/>
  <c r="G44" i="3"/>
  <c r="F44" i="3"/>
  <c r="E44" i="3"/>
  <c r="C44" i="3"/>
  <c r="B44" i="3"/>
  <c r="A44" i="3"/>
  <c r="X42" i="3"/>
  <c r="Y42" i="3" s="1"/>
  <c r="V42" i="3"/>
  <c r="T42" i="3"/>
  <c r="U42" i="3" s="1"/>
  <c r="R42" i="3"/>
  <c r="N42" i="3"/>
  <c r="M42" i="3"/>
  <c r="L42" i="3"/>
  <c r="K42" i="3"/>
  <c r="J42" i="3"/>
  <c r="H42" i="3"/>
  <c r="G42" i="3"/>
  <c r="F42" i="3"/>
  <c r="E42" i="3"/>
  <c r="C42" i="3"/>
  <c r="B42" i="3"/>
  <c r="A42" i="3"/>
  <c r="X40" i="3"/>
  <c r="Y40" i="3" s="1"/>
  <c r="V40" i="3"/>
  <c r="T40" i="3"/>
  <c r="U40" i="3" s="1"/>
  <c r="R40" i="3"/>
  <c r="N40" i="3"/>
  <c r="M40" i="3"/>
  <c r="L40" i="3"/>
  <c r="K40" i="3"/>
  <c r="J40" i="3"/>
  <c r="H40" i="3"/>
  <c r="G40" i="3"/>
  <c r="F40" i="3"/>
  <c r="E40" i="3"/>
  <c r="C40" i="3"/>
  <c r="B40" i="3"/>
  <c r="A40" i="3"/>
  <c r="X38" i="3"/>
  <c r="Y38" i="3" s="1"/>
  <c r="V38" i="3"/>
  <c r="T38" i="3"/>
  <c r="U38" i="3" s="1"/>
  <c r="R38" i="3"/>
  <c r="N38" i="3"/>
  <c r="M38" i="3"/>
  <c r="L38" i="3"/>
  <c r="K38" i="3"/>
  <c r="J38" i="3"/>
  <c r="H38" i="3"/>
  <c r="G38" i="3"/>
  <c r="F38" i="3"/>
  <c r="E38" i="3"/>
  <c r="C38" i="3"/>
  <c r="B38" i="3"/>
  <c r="A38" i="3"/>
  <c r="X36" i="3"/>
  <c r="Y36" i="3" s="1"/>
  <c r="V36" i="3"/>
  <c r="T36" i="3"/>
  <c r="U36" i="3" s="1"/>
  <c r="R36" i="3"/>
  <c r="N36" i="3"/>
  <c r="M36" i="3"/>
  <c r="L36" i="3"/>
  <c r="K36" i="3"/>
  <c r="J36" i="3"/>
  <c r="H36" i="3"/>
  <c r="G36" i="3"/>
  <c r="F36" i="3"/>
  <c r="E36" i="3"/>
  <c r="C36" i="3"/>
  <c r="B36" i="3"/>
  <c r="A36" i="3"/>
  <c r="X34" i="3"/>
  <c r="Y34" i="3" s="1"/>
  <c r="V34" i="3"/>
  <c r="T34" i="3"/>
  <c r="U34" i="3" s="1"/>
  <c r="R34" i="3"/>
  <c r="N34" i="3"/>
  <c r="M34" i="3"/>
  <c r="L34" i="3"/>
  <c r="K34" i="3"/>
  <c r="J34" i="3"/>
  <c r="H34" i="3"/>
  <c r="G34" i="3"/>
  <c r="F34" i="3"/>
  <c r="E34" i="3"/>
  <c r="C34" i="3"/>
  <c r="B34" i="3"/>
  <c r="A34" i="3"/>
  <c r="X32" i="3"/>
  <c r="Y32" i="3" s="1"/>
  <c r="V32" i="3"/>
  <c r="T32" i="3"/>
  <c r="U32" i="3" s="1"/>
  <c r="R32" i="3"/>
  <c r="N32" i="3"/>
  <c r="M32" i="3"/>
  <c r="L32" i="3"/>
  <c r="K32" i="3"/>
  <c r="J32" i="3"/>
  <c r="H32" i="3"/>
  <c r="G32" i="3"/>
  <c r="F32" i="3"/>
  <c r="E32" i="3"/>
  <c r="C32" i="3"/>
  <c r="B32" i="3"/>
  <c r="A32" i="3"/>
  <c r="X30" i="3"/>
  <c r="Y30" i="3" s="1"/>
  <c r="V30" i="3"/>
  <c r="T30" i="3"/>
  <c r="U30" i="3" s="1"/>
  <c r="R30" i="3"/>
  <c r="N30" i="3"/>
  <c r="M30" i="3"/>
  <c r="L30" i="3"/>
  <c r="K30" i="3"/>
  <c r="J30" i="3"/>
  <c r="H30" i="3"/>
  <c r="G30" i="3"/>
  <c r="F30" i="3"/>
  <c r="E30" i="3"/>
  <c r="C30" i="3"/>
  <c r="B30" i="3"/>
  <c r="A30" i="3"/>
  <c r="X28" i="3"/>
  <c r="Y28" i="3" s="1"/>
  <c r="V28" i="3"/>
  <c r="T28" i="3"/>
  <c r="U28" i="3" s="1"/>
  <c r="R28" i="3"/>
  <c r="N28" i="3"/>
  <c r="M28" i="3"/>
  <c r="L28" i="3"/>
  <c r="K28" i="3"/>
  <c r="J28" i="3"/>
  <c r="H28" i="3"/>
  <c r="G28" i="3"/>
  <c r="F28" i="3"/>
  <c r="E28" i="3"/>
  <c r="C28" i="3"/>
  <c r="B28" i="3"/>
  <c r="A28" i="3"/>
  <c r="X26" i="3"/>
  <c r="Y26" i="3" s="1"/>
  <c r="V26" i="3"/>
  <c r="T26" i="3"/>
  <c r="U26" i="3" s="1"/>
  <c r="R26" i="3"/>
  <c r="N26" i="3"/>
  <c r="M26" i="3"/>
  <c r="L26" i="3"/>
  <c r="K26" i="3"/>
  <c r="J26" i="3"/>
  <c r="H26" i="3"/>
  <c r="G26" i="3"/>
  <c r="F26" i="3"/>
  <c r="E26" i="3"/>
  <c r="C26" i="3"/>
  <c r="B26" i="3"/>
  <c r="A26" i="3"/>
  <c r="X24" i="3"/>
  <c r="Y24" i="3" s="1"/>
  <c r="V24" i="3"/>
  <c r="T24" i="3"/>
  <c r="U24" i="3" s="1"/>
  <c r="R24" i="3"/>
  <c r="N24" i="3"/>
  <c r="M24" i="3"/>
  <c r="L24" i="3"/>
  <c r="K24" i="3"/>
  <c r="J24" i="3"/>
  <c r="H24" i="3"/>
  <c r="G24" i="3"/>
  <c r="F24" i="3"/>
  <c r="E24" i="3"/>
  <c r="C24" i="3"/>
  <c r="B24" i="3"/>
  <c r="A24" i="3"/>
  <c r="X22" i="3"/>
  <c r="Y22" i="3" s="1"/>
  <c r="V22" i="3"/>
  <c r="T22" i="3"/>
  <c r="U22" i="3" s="1"/>
  <c r="R22" i="3"/>
  <c r="N22" i="3"/>
  <c r="M22" i="3"/>
  <c r="L22" i="3"/>
  <c r="K22" i="3"/>
  <c r="J22" i="3"/>
  <c r="H22" i="3"/>
  <c r="G22" i="3"/>
  <c r="F22" i="3"/>
  <c r="E22" i="3"/>
  <c r="C22" i="3"/>
  <c r="B22" i="3"/>
  <c r="A22" i="3"/>
  <c r="X20" i="3"/>
  <c r="Y20" i="3" s="1"/>
  <c r="V20" i="3"/>
  <c r="T20" i="3"/>
  <c r="U20" i="3" s="1"/>
  <c r="R20" i="3"/>
  <c r="N20" i="3"/>
  <c r="M20" i="3"/>
  <c r="L20" i="3"/>
  <c r="K20" i="3"/>
  <c r="J20" i="3"/>
  <c r="H20" i="3"/>
  <c r="G20" i="3"/>
  <c r="F20" i="3"/>
  <c r="E20" i="3"/>
  <c r="C20" i="3"/>
  <c r="B20" i="3"/>
  <c r="A20" i="3"/>
  <c r="X18" i="3"/>
  <c r="Y18" i="3" s="1"/>
  <c r="V18" i="3"/>
  <c r="T18" i="3"/>
  <c r="U18" i="3" s="1"/>
  <c r="R18" i="3"/>
  <c r="N18" i="3"/>
  <c r="M18" i="3"/>
  <c r="L18" i="3"/>
  <c r="K18" i="3"/>
  <c r="J18" i="3"/>
  <c r="H18" i="3"/>
  <c r="G18" i="3"/>
  <c r="F18" i="3"/>
  <c r="E18" i="3"/>
  <c r="C18" i="3"/>
  <c r="B18" i="3"/>
  <c r="A18" i="3"/>
  <c r="X16" i="3"/>
  <c r="Y16" i="3" s="1"/>
  <c r="V16" i="3"/>
  <c r="T16" i="3"/>
  <c r="U16" i="3" s="1"/>
  <c r="R16" i="3"/>
  <c r="N16" i="3"/>
  <c r="M16" i="3"/>
  <c r="L16" i="3"/>
  <c r="K16" i="3"/>
  <c r="J16" i="3"/>
  <c r="H16" i="3"/>
  <c r="G16" i="3"/>
  <c r="F16" i="3"/>
  <c r="E16" i="3"/>
  <c r="C16" i="3"/>
  <c r="B16" i="3"/>
  <c r="A16" i="3"/>
  <c r="X14" i="3"/>
  <c r="Y14" i="3" s="1"/>
  <c r="V14" i="3"/>
  <c r="T14" i="3"/>
  <c r="U14" i="3" s="1"/>
  <c r="R14" i="3"/>
  <c r="N14" i="3"/>
  <c r="M14" i="3"/>
  <c r="L14" i="3"/>
  <c r="K14" i="3"/>
  <c r="J14" i="3"/>
  <c r="H14" i="3"/>
  <c r="G14" i="3"/>
  <c r="F14" i="3"/>
  <c r="E14" i="3"/>
  <c r="C14" i="3"/>
  <c r="B14" i="3"/>
  <c r="A14" i="3"/>
  <c r="X12" i="3"/>
  <c r="Y12" i="3" s="1"/>
  <c r="V12" i="3"/>
  <c r="T12" i="3"/>
  <c r="U12" i="3" s="1"/>
  <c r="R12" i="3"/>
  <c r="N12" i="3"/>
  <c r="M12" i="3"/>
  <c r="L12" i="3"/>
  <c r="K12" i="3"/>
  <c r="J12" i="3"/>
  <c r="H12" i="3"/>
  <c r="G12" i="3"/>
  <c r="F12" i="3"/>
  <c r="E12" i="3"/>
  <c r="C12" i="3"/>
  <c r="B12" i="3"/>
  <c r="A12" i="3"/>
  <c r="X10" i="3"/>
  <c r="Y10" i="3" s="1"/>
  <c r="V10" i="3"/>
  <c r="T10" i="3"/>
  <c r="U10" i="3" s="1"/>
  <c r="R10" i="3"/>
  <c r="N10" i="3"/>
  <c r="M10" i="3"/>
  <c r="L10" i="3"/>
  <c r="K10" i="3"/>
  <c r="J10" i="3"/>
  <c r="H10" i="3"/>
  <c r="G10" i="3"/>
  <c r="F10" i="3"/>
  <c r="E10" i="3"/>
  <c r="C10" i="3"/>
  <c r="B10" i="3"/>
  <c r="A10" i="3"/>
  <c r="X8" i="3"/>
  <c r="Y8" i="3" s="1"/>
  <c r="V8" i="3"/>
  <c r="T8" i="3"/>
  <c r="U8" i="3" s="1"/>
  <c r="R8" i="3"/>
  <c r="N8" i="3"/>
  <c r="M8" i="3"/>
  <c r="L8" i="3"/>
  <c r="K8" i="3"/>
  <c r="J8" i="3"/>
  <c r="H8" i="3"/>
  <c r="G8" i="3"/>
  <c r="F8" i="3"/>
  <c r="E8" i="3"/>
  <c r="C8" i="3"/>
  <c r="B8" i="3"/>
  <c r="A8" i="3"/>
  <c r="X6" i="3"/>
  <c r="Y6" i="3" s="1"/>
  <c r="V6" i="3"/>
  <c r="T6" i="3"/>
  <c r="U6" i="3" s="1"/>
  <c r="R6" i="3"/>
  <c r="N6" i="3"/>
  <c r="M6" i="3"/>
  <c r="L6" i="3"/>
  <c r="K6" i="3"/>
  <c r="J6" i="3"/>
  <c r="H6" i="3"/>
  <c r="G6" i="3"/>
  <c r="F6" i="3"/>
  <c r="E6" i="3"/>
  <c r="C6" i="3"/>
  <c r="B6" i="3"/>
  <c r="A6" i="3"/>
  <c r="X4" i="3"/>
  <c r="Y4" i="3" s="1"/>
  <c r="V4" i="3"/>
  <c r="T4" i="3"/>
  <c r="U4" i="3" s="1"/>
  <c r="R4" i="3"/>
  <c r="N4" i="3"/>
  <c r="M4" i="3"/>
  <c r="L4" i="3"/>
  <c r="K4" i="3"/>
  <c r="J4" i="3"/>
  <c r="H4" i="3"/>
  <c r="G4" i="3"/>
  <c r="F4" i="3"/>
  <c r="E4" i="3"/>
  <c r="C4" i="3"/>
  <c r="B4" i="3"/>
  <c r="A4" i="3"/>
  <c r="X2" i="3"/>
  <c r="Y2" i="3" s="1"/>
  <c r="V2" i="3"/>
  <c r="T2" i="3"/>
  <c r="U2" i="3" s="1"/>
  <c r="R2" i="3"/>
  <c r="L2" i="3"/>
  <c r="K2" i="3"/>
  <c r="G2" i="3"/>
  <c r="F2" i="3"/>
  <c r="AH100" i="2"/>
  <c r="AG100" i="2"/>
  <c r="Z100" i="2"/>
  <c r="AA100" i="2" s="1"/>
  <c r="X100" i="2"/>
  <c r="Y100" i="2" s="1"/>
  <c r="V100" i="2"/>
  <c r="T100" i="2"/>
  <c r="U100" i="2" s="1"/>
  <c r="R100" i="2"/>
  <c r="N100" i="2"/>
  <c r="M100" i="2"/>
  <c r="L100" i="2"/>
  <c r="K100" i="2"/>
  <c r="J100" i="2"/>
  <c r="I100" i="2"/>
  <c r="H100" i="2"/>
  <c r="G100" i="2"/>
  <c r="F100" i="2"/>
  <c r="E100" i="2"/>
  <c r="C100" i="2"/>
  <c r="B100" i="2"/>
  <c r="A100" i="2"/>
  <c r="AH98" i="2"/>
  <c r="AG98" i="2"/>
  <c r="AI98" i="2" s="1"/>
  <c r="Z98" i="2"/>
  <c r="AA98" i="2" s="1"/>
  <c r="X98" i="2"/>
  <c r="Y98" i="2" s="1"/>
  <c r="V98" i="2"/>
  <c r="T98" i="2"/>
  <c r="U98" i="2" s="1"/>
  <c r="R98" i="2"/>
  <c r="N98" i="2"/>
  <c r="M98" i="2"/>
  <c r="L98" i="2"/>
  <c r="K98" i="2"/>
  <c r="J98" i="2"/>
  <c r="I98" i="2"/>
  <c r="H98" i="2"/>
  <c r="G98" i="2"/>
  <c r="F98" i="2"/>
  <c r="E98" i="2"/>
  <c r="C98" i="2"/>
  <c r="B98" i="2"/>
  <c r="A98" i="2"/>
  <c r="AH96" i="2"/>
  <c r="AG96" i="2"/>
  <c r="Z96" i="2"/>
  <c r="AA96" i="2" s="1"/>
  <c r="X96" i="2"/>
  <c r="Y96" i="2" s="1"/>
  <c r="V96" i="2"/>
  <c r="T96" i="2"/>
  <c r="U96" i="2" s="1"/>
  <c r="R96" i="2"/>
  <c r="N96" i="2"/>
  <c r="M96" i="2"/>
  <c r="L96" i="2"/>
  <c r="K96" i="2"/>
  <c r="J96" i="2"/>
  <c r="I96" i="2"/>
  <c r="H96" i="2"/>
  <c r="G96" i="2"/>
  <c r="F96" i="2"/>
  <c r="E96" i="2"/>
  <c r="C96" i="2"/>
  <c r="B96" i="2"/>
  <c r="A96" i="2"/>
  <c r="AH94" i="2"/>
  <c r="AG94" i="2"/>
  <c r="AI94" i="2" s="1"/>
  <c r="Z94" i="2"/>
  <c r="AA94" i="2" s="1"/>
  <c r="X94" i="2"/>
  <c r="Y94" i="2" s="1"/>
  <c r="V94" i="2"/>
  <c r="T94" i="2"/>
  <c r="U94" i="2" s="1"/>
  <c r="R94" i="2"/>
  <c r="N94" i="2"/>
  <c r="M94" i="2"/>
  <c r="L94" i="2"/>
  <c r="K94" i="2"/>
  <c r="J94" i="2"/>
  <c r="I94" i="2"/>
  <c r="H94" i="2"/>
  <c r="G94" i="2"/>
  <c r="F94" i="2"/>
  <c r="E94" i="2"/>
  <c r="C94" i="2"/>
  <c r="B94" i="2"/>
  <c r="A94" i="2"/>
  <c r="AH92" i="2"/>
  <c r="AG92" i="2"/>
  <c r="AI92" i="2" s="1"/>
  <c r="Z92" i="2"/>
  <c r="AA92" i="2" s="1"/>
  <c r="X92" i="2"/>
  <c r="Y92" i="2" s="1"/>
  <c r="V92" i="2"/>
  <c r="T92" i="2"/>
  <c r="U92" i="2" s="1"/>
  <c r="R92" i="2"/>
  <c r="N92" i="2"/>
  <c r="M92" i="2"/>
  <c r="L92" i="2"/>
  <c r="K92" i="2"/>
  <c r="J92" i="2"/>
  <c r="I92" i="2"/>
  <c r="H92" i="2"/>
  <c r="G92" i="2"/>
  <c r="F92" i="2"/>
  <c r="E92" i="2"/>
  <c r="C92" i="2"/>
  <c r="B92" i="2"/>
  <c r="A92" i="2"/>
  <c r="AH90" i="2"/>
  <c r="AG90" i="2"/>
  <c r="AI90" i="2" s="1"/>
  <c r="Z90" i="2"/>
  <c r="AA90" i="2" s="1"/>
  <c r="X90" i="2"/>
  <c r="Y90" i="2" s="1"/>
  <c r="V90" i="2"/>
  <c r="T90" i="2"/>
  <c r="U90" i="2" s="1"/>
  <c r="R90" i="2"/>
  <c r="N90" i="2"/>
  <c r="M90" i="2"/>
  <c r="L90" i="2"/>
  <c r="K90" i="2"/>
  <c r="J90" i="2"/>
  <c r="I90" i="2"/>
  <c r="H90" i="2"/>
  <c r="G90" i="2"/>
  <c r="F90" i="2"/>
  <c r="E90" i="2"/>
  <c r="C90" i="2"/>
  <c r="B90" i="2"/>
  <c r="A90" i="2"/>
  <c r="AH88" i="2"/>
  <c r="AG88" i="2"/>
  <c r="Z88" i="2"/>
  <c r="AA88" i="2" s="1"/>
  <c r="X88" i="2"/>
  <c r="Y88" i="2" s="1"/>
  <c r="V88" i="2"/>
  <c r="T88" i="2"/>
  <c r="U88" i="2" s="1"/>
  <c r="R88" i="2"/>
  <c r="N88" i="2"/>
  <c r="M88" i="2"/>
  <c r="L88" i="2"/>
  <c r="K88" i="2"/>
  <c r="J88" i="2"/>
  <c r="I88" i="2"/>
  <c r="H88" i="2"/>
  <c r="G88" i="2"/>
  <c r="F88" i="2"/>
  <c r="E88" i="2"/>
  <c r="C88" i="2"/>
  <c r="B88" i="2"/>
  <c r="A88" i="2"/>
  <c r="AH86" i="2"/>
  <c r="AG86" i="2"/>
  <c r="AI86" i="2" s="1"/>
  <c r="Z86" i="2"/>
  <c r="AA86" i="2" s="1"/>
  <c r="X86" i="2"/>
  <c r="Y86" i="2" s="1"/>
  <c r="V86" i="2"/>
  <c r="T86" i="2"/>
  <c r="U86" i="2" s="1"/>
  <c r="R86" i="2"/>
  <c r="N86" i="2"/>
  <c r="M86" i="2"/>
  <c r="L86" i="2"/>
  <c r="K86" i="2"/>
  <c r="J86" i="2"/>
  <c r="I86" i="2"/>
  <c r="H86" i="2"/>
  <c r="G86" i="2"/>
  <c r="F86" i="2"/>
  <c r="E86" i="2"/>
  <c r="C86" i="2"/>
  <c r="B86" i="2"/>
  <c r="A86" i="2"/>
  <c r="AH84" i="2"/>
  <c r="AG84" i="2"/>
  <c r="AI84" i="2" s="1"/>
  <c r="Z84" i="2"/>
  <c r="AA84" i="2" s="1"/>
  <c r="X84" i="2"/>
  <c r="Y84" i="2" s="1"/>
  <c r="V84" i="2"/>
  <c r="T84" i="2"/>
  <c r="U84" i="2" s="1"/>
  <c r="R84" i="2"/>
  <c r="N84" i="2"/>
  <c r="M84" i="2"/>
  <c r="L84" i="2"/>
  <c r="K84" i="2"/>
  <c r="J84" i="2"/>
  <c r="I84" i="2"/>
  <c r="H84" i="2"/>
  <c r="G84" i="2"/>
  <c r="F84" i="2"/>
  <c r="E84" i="2"/>
  <c r="C84" i="2"/>
  <c r="B84" i="2"/>
  <c r="A84" i="2"/>
  <c r="AH82" i="2"/>
  <c r="AG82" i="2"/>
  <c r="AI82" i="2" s="1"/>
  <c r="Z82" i="2"/>
  <c r="AA82" i="2" s="1"/>
  <c r="X82" i="2"/>
  <c r="Y82" i="2" s="1"/>
  <c r="V82" i="2"/>
  <c r="T82" i="2"/>
  <c r="U82" i="2" s="1"/>
  <c r="R82" i="2"/>
  <c r="N82" i="2"/>
  <c r="M82" i="2"/>
  <c r="L82" i="2"/>
  <c r="K82" i="2"/>
  <c r="J82" i="2"/>
  <c r="I82" i="2"/>
  <c r="H82" i="2"/>
  <c r="G82" i="2"/>
  <c r="F82" i="2"/>
  <c r="E82" i="2"/>
  <c r="C82" i="2"/>
  <c r="B82" i="2"/>
  <c r="A82" i="2"/>
  <c r="AH80" i="2"/>
  <c r="AG80" i="2"/>
  <c r="Z80" i="2"/>
  <c r="AA80" i="2" s="1"/>
  <c r="X80" i="2"/>
  <c r="Y80" i="2" s="1"/>
  <c r="V80" i="2"/>
  <c r="T80" i="2"/>
  <c r="U80" i="2" s="1"/>
  <c r="R80" i="2"/>
  <c r="N80" i="2"/>
  <c r="M80" i="2"/>
  <c r="L80" i="2"/>
  <c r="K80" i="2"/>
  <c r="J80" i="2"/>
  <c r="I80" i="2"/>
  <c r="H80" i="2"/>
  <c r="G80" i="2"/>
  <c r="F80" i="2"/>
  <c r="E80" i="2"/>
  <c r="C80" i="2"/>
  <c r="B80" i="2"/>
  <c r="A80" i="2"/>
  <c r="AH78" i="2"/>
  <c r="AG78" i="2"/>
  <c r="Z78" i="2"/>
  <c r="AA78" i="2" s="1"/>
  <c r="X78" i="2"/>
  <c r="Y78" i="2" s="1"/>
  <c r="V78" i="2"/>
  <c r="T78" i="2"/>
  <c r="U78" i="2" s="1"/>
  <c r="R78" i="2"/>
  <c r="N78" i="2"/>
  <c r="M78" i="2"/>
  <c r="L78" i="2"/>
  <c r="K78" i="2"/>
  <c r="J78" i="2"/>
  <c r="I78" i="2"/>
  <c r="H78" i="2"/>
  <c r="G78" i="2"/>
  <c r="F78" i="2"/>
  <c r="E78" i="2"/>
  <c r="C78" i="2"/>
  <c r="B78" i="2"/>
  <c r="A78" i="2"/>
  <c r="AH76" i="2"/>
  <c r="AG76" i="2"/>
  <c r="Z76" i="2"/>
  <c r="AA76" i="2" s="1"/>
  <c r="X76" i="2"/>
  <c r="Y76" i="2" s="1"/>
  <c r="V76" i="2"/>
  <c r="T76" i="2"/>
  <c r="U76" i="2" s="1"/>
  <c r="R76" i="2"/>
  <c r="N76" i="2"/>
  <c r="M76" i="2"/>
  <c r="L76" i="2"/>
  <c r="K76" i="2"/>
  <c r="J76" i="2"/>
  <c r="I76" i="2"/>
  <c r="H76" i="2"/>
  <c r="G76" i="2"/>
  <c r="F76" i="2"/>
  <c r="E76" i="2"/>
  <c r="C76" i="2"/>
  <c r="B76" i="2"/>
  <c r="A76" i="2"/>
  <c r="AH74" i="2"/>
  <c r="AG74" i="2"/>
  <c r="AI74" i="2" s="1"/>
  <c r="Z74" i="2"/>
  <c r="AA74" i="2" s="1"/>
  <c r="X74" i="2"/>
  <c r="Y74" i="2" s="1"/>
  <c r="V74" i="2"/>
  <c r="T74" i="2"/>
  <c r="U74" i="2" s="1"/>
  <c r="R74" i="2"/>
  <c r="N74" i="2"/>
  <c r="M74" i="2"/>
  <c r="L74" i="2"/>
  <c r="K74" i="2"/>
  <c r="J74" i="2"/>
  <c r="I74" i="2"/>
  <c r="H74" i="2"/>
  <c r="G74" i="2"/>
  <c r="F74" i="2"/>
  <c r="E74" i="2"/>
  <c r="C74" i="2"/>
  <c r="B74" i="2"/>
  <c r="A74" i="2"/>
  <c r="AH72" i="2"/>
  <c r="AG72" i="2"/>
  <c r="Z72" i="2"/>
  <c r="AA72" i="2" s="1"/>
  <c r="X72" i="2"/>
  <c r="Y72" i="2" s="1"/>
  <c r="V72" i="2"/>
  <c r="T72" i="2"/>
  <c r="U72" i="2" s="1"/>
  <c r="R72" i="2"/>
  <c r="N72" i="2"/>
  <c r="M72" i="2"/>
  <c r="L72" i="2"/>
  <c r="K72" i="2"/>
  <c r="J72" i="2"/>
  <c r="I72" i="2"/>
  <c r="H72" i="2"/>
  <c r="G72" i="2"/>
  <c r="F72" i="2"/>
  <c r="E72" i="2"/>
  <c r="C72" i="2"/>
  <c r="B72" i="2"/>
  <c r="A72" i="2"/>
  <c r="AH70" i="2"/>
  <c r="AG70" i="2"/>
  <c r="AI70" i="2" s="1"/>
  <c r="Z70" i="2"/>
  <c r="AA70" i="2" s="1"/>
  <c r="X70" i="2"/>
  <c r="Y70" i="2" s="1"/>
  <c r="V70" i="2"/>
  <c r="T70" i="2"/>
  <c r="U70" i="2" s="1"/>
  <c r="R70" i="2"/>
  <c r="N70" i="2"/>
  <c r="M70" i="2"/>
  <c r="L70" i="2"/>
  <c r="K70" i="2"/>
  <c r="J70" i="2"/>
  <c r="I70" i="2"/>
  <c r="H70" i="2"/>
  <c r="G70" i="2"/>
  <c r="F70" i="2"/>
  <c r="E70" i="2"/>
  <c r="C70" i="2"/>
  <c r="B70" i="2"/>
  <c r="A70" i="2"/>
  <c r="AH68" i="2"/>
  <c r="AG68" i="2"/>
  <c r="AI68" i="2" s="1"/>
  <c r="Z68" i="2"/>
  <c r="AA68" i="2" s="1"/>
  <c r="X68" i="2"/>
  <c r="Y68" i="2" s="1"/>
  <c r="V68" i="2"/>
  <c r="T68" i="2"/>
  <c r="U68" i="2" s="1"/>
  <c r="R68" i="2"/>
  <c r="N68" i="2"/>
  <c r="M68" i="2"/>
  <c r="L68" i="2"/>
  <c r="K68" i="2"/>
  <c r="J68" i="2"/>
  <c r="I68" i="2"/>
  <c r="H68" i="2"/>
  <c r="G68" i="2"/>
  <c r="F68" i="2"/>
  <c r="E68" i="2"/>
  <c r="C68" i="2"/>
  <c r="B68" i="2"/>
  <c r="A68" i="2"/>
  <c r="AH66" i="2"/>
  <c r="AG66" i="2"/>
  <c r="Z66" i="2"/>
  <c r="AA66" i="2" s="1"/>
  <c r="X66" i="2"/>
  <c r="Y66" i="2" s="1"/>
  <c r="V66" i="2"/>
  <c r="T66" i="2"/>
  <c r="U66" i="2" s="1"/>
  <c r="R66" i="2"/>
  <c r="N66" i="2"/>
  <c r="M66" i="2"/>
  <c r="L66" i="2"/>
  <c r="K66" i="2"/>
  <c r="J66" i="2"/>
  <c r="I66" i="2"/>
  <c r="H66" i="2"/>
  <c r="G66" i="2"/>
  <c r="F66" i="2"/>
  <c r="E66" i="2"/>
  <c r="C66" i="2"/>
  <c r="B66" i="2"/>
  <c r="A66" i="2"/>
  <c r="AH64" i="2"/>
  <c r="AG64" i="2"/>
  <c r="Z64" i="2"/>
  <c r="AA64" i="2" s="1"/>
  <c r="X64" i="2"/>
  <c r="Y64" i="2" s="1"/>
  <c r="V64" i="2"/>
  <c r="T64" i="2"/>
  <c r="U64" i="2" s="1"/>
  <c r="R64" i="2"/>
  <c r="N64" i="2"/>
  <c r="M64" i="2"/>
  <c r="L64" i="2"/>
  <c r="K64" i="2"/>
  <c r="J64" i="2"/>
  <c r="I64" i="2"/>
  <c r="H64" i="2"/>
  <c r="G64" i="2"/>
  <c r="F64" i="2"/>
  <c r="E64" i="2"/>
  <c r="C64" i="2"/>
  <c r="B64" i="2"/>
  <c r="A64" i="2"/>
  <c r="AH62" i="2"/>
  <c r="AG62" i="2"/>
  <c r="AI62" i="2" s="1"/>
  <c r="Z62" i="2"/>
  <c r="AA62" i="2" s="1"/>
  <c r="X62" i="2"/>
  <c r="Y62" i="2" s="1"/>
  <c r="V62" i="2"/>
  <c r="T62" i="2"/>
  <c r="U62" i="2" s="1"/>
  <c r="R62" i="2"/>
  <c r="N62" i="2"/>
  <c r="M62" i="2"/>
  <c r="L62" i="2"/>
  <c r="K62" i="2"/>
  <c r="J62" i="2"/>
  <c r="I62" i="2"/>
  <c r="H62" i="2"/>
  <c r="G62" i="2"/>
  <c r="F62" i="2"/>
  <c r="E62" i="2"/>
  <c r="C62" i="2"/>
  <c r="B62" i="2"/>
  <c r="A62" i="2"/>
  <c r="AH60" i="2"/>
  <c r="AG60" i="2"/>
  <c r="AI60" i="2" s="1"/>
  <c r="Z60" i="2"/>
  <c r="AA60" i="2" s="1"/>
  <c r="X60" i="2"/>
  <c r="Y60" i="2" s="1"/>
  <c r="V60" i="2"/>
  <c r="T60" i="2"/>
  <c r="U60" i="2" s="1"/>
  <c r="R60" i="2"/>
  <c r="N60" i="2"/>
  <c r="M60" i="2"/>
  <c r="L60" i="2"/>
  <c r="K60" i="2"/>
  <c r="J60" i="2"/>
  <c r="I60" i="2"/>
  <c r="H60" i="2"/>
  <c r="G60" i="2"/>
  <c r="F60" i="2"/>
  <c r="E60" i="2"/>
  <c r="C60" i="2"/>
  <c r="B60" i="2"/>
  <c r="A60" i="2"/>
  <c r="AH58" i="2"/>
  <c r="AG58" i="2"/>
  <c r="Z58" i="2"/>
  <c r="AA58" i="2" s="1"/>
  <c r="X58" i="2"/>
  <c r="Y58" i="2" s="1"/>
  <c r="V58" i="2"/>
  <c r="T58" i="2"/>
  <c r="U58" i="2" s="1"/>
  <c r="R58" i="2"/>
  <c r="N58" i="2"/>
  <c r="M58" i="2"/>
  <c r="L58" i="2"/>
  <c r="K58" i="2"/>
  <c r="J58" i="2"/>
  <c r="I58" i="2"/>
  <c r="H58" i="2"/>
  <c r="G58" i="2"/>
  <c r="F58" i="2"/>
  <c r="E58" i="2"/>
  <c r="C58" i="2"/>
  <c r="B58" i="2"/>
  <c r="A58" i="2"/>
  <c r="AH56" i="2"/>
  <c r="AG56" i="2"/>
  <c r="Z56" i="2"/>
  <c r="AA56" i="2" s="1"/>
  <c r="X56" i="2"/>
  <c r="Y56" i="2" s="1"/>
  <c r="V56" i="2"/>
  <c r="T56" i="2"/>
  <c r="U56" i="2" s="1"/>
  <c r="R56" i="2"/>
  <c r="N56" i="2"/>
  <c r="M56" i="2"/>
  <c r="L56" i="2"/>
  <c r="K56" i="2"/>
  <c r="J56" i="2"/>
  <c r="I56" i="2"/>
  <c r="H56" i="2"/>
  <c r="G56" i="2"/>
  <c r="F56" i="2"/>
  <c r="E56" i="2"/>
  <c r="C56" i="2"/>
  <c r="B56" i="2"/>
  <c r="A56" i="2"/>
  <c r="AH54" i="2"/>
  <c r="AG54" i="2"/>
  <c r="Z54" i="2"/>
  <c r="AA54" i="2" s="1"/>
  <c r="X54" i="2"/>
  <c r="Y54" i="2" s="1"/>
  <c r="V54" i="2"/>
  <c r="T54" i="2"/>
  <c r="U54" i="2" s="1"/>
  <c r="R54" i="2"/>
  <c r="N54" i="2"/>
  <c r="M54" i="2"/>
  <c r="L54" i="2"/>
  <c r="K54" i="2"/>
  <c r="J54" i="2"/>
  <c r="I54" i="2"/>
  <c r="H54" i="2"/>
  <c r="G54" i="2"/>
  <c r="F54" i="2"/>
  <c r="E54" i="2"/>
  <c r="C54" i="2"/>
  <c r="B54" i="2"/>
  <c r="A54" i="2"/>
  <c r="AH52" i="2"/>
  <c r="AG52" i="2"/>
  <c r="Z52" i="2"/>
  <c r="AA52" i="2" s="1"/>
  <c r="X52" i="2"/>
  <c r="Y52" i="2" s="1"/>
  <c r="V52" i="2"/>
  <c r="T52" i="2"/>
  <c r="U52" i="2" s="1"/>
  <c r="R52" i="2"/>
  <c r="N52" i="2"/>
  <c r="M52" i="2"/>
  <c r="L52" i="2"/>
  <c r="K52" i="2"/>
  <c r="J52" i="2"/>
  <c r="I52" i="2"/>
  <c r="H52" i="2"/>
  <c r="G52" i="2"/>
  <c r="F52" i="2"/>
  <c r="E52" i="2"/>
  <c r="C52" i="2"/>
  <c r="B52" i="2"/>
  <c r="A52" i="2"/>
  <c r="AH50" i="2"/>
  <c r="AG50" i="2"/>
  <c r="AI50" i="2" s="1"/>
  <c r="Z50" i="2"/>
  <c r="AA50" i="2" s="1"/>
  <c r="X50" i="2"/>
  <c r="Y50" i="2" s="1"/>
  <c r="V50" i="2"/>
  <c r="T50" i="2"/>
  <c r="U50" i="2" s="1"/>
  <c r="R50" i="2"/>
  <c r="N50" i="2"/>
  <c r="M50" i="2"/>
  <c r="L50" i="2"/>
  <c r="K50" i="2"/>
  <c r="J50" i="2"/>
  <c r="I50" i="2"/>
  <c r="H50" i="2"/>
  <c r="G50" i="2"/>
  <c r="F50" i="2"/>
  <c r="E50" i="2"/>
  <c r="C50" i="2"/>
  <c r="B50" i="2"/>
  <c r="A50" i="2"/>
  <c r="AH48" i="2"/>
  <c r="AI48" i="2" s="1"/>
  <c r="AG48" i="2"/>
  <c r="Z48" i="2"/>
  <c r="AA48" i="2" s="1"/>
  <c r="X48" i="2"/>
  <c r="Y48" i="2" s="1"/>
  <c r="V48" i="2"/>
  <c r="T48" i="2"/>
  <c r="U48" i="2" s="1"/>
  <c r="R48" i="2"/>
  <c r="N48" i="2"/>
  <c r="M48" i="2"/>
  <c r="L48" i="2"/>
  <c r="K48" i="2"/>
  <c r="J48" i="2"/>
  <c r="I48" i="2"/>
  <c r="H48" i="2"/>
  <c r="G48" i="2"/>
  <c r="F48" i="2"/>
  <c r="E48" i="2"/>
  <c r="C48" i="2"/>
  <c r="B48" i="2"/>
  <c r="A48" i="2"/>
  <c r="AH46" i="2"/>
  <c r="AG46" i="2"/>
  <c r="AI46" i="2" s="1"/>
  <c r="Z46" i="2"/>
  <c r="AA46" i="2" s="1"/>
  <c r="X46" i="2"/>
  <c r="Y46" i="2" s="1"/>
  <c r="V46" i="2"/>
  <c r="T46" i="2"/>
  <c r="U46" i="2" s="1"/>
  <c r="R46" i="2"/>
  <c r="N46" i="2"/>
  <c r="M46" i="2"/>
  <c r="L46" i="2"/>
  <c r="K46" i="2"/>
  <c r="J46" i="2"/>
  <c r="I46" i="2"/>
  <c r="H46" i="2"/>
  <c r="G46" i="2"/>
  <c r="F46" i="2"/>
  <c r="E46" i="2"/>
  <c r="C46" i="2"/>
  <c r="B46" i="2"/>
  <c r="A46" i="2"/>
  <c r="AH44" i="2"/>
  <c r="AG44" i="2"/>
  <c r="AI44" i="2" s="1"/>
  <c r="Z44" i="2"/>
  <c r="AA44" i="2" s="1"/>
  <c r="X44" i="2"/>
  <c r="Y44" i="2" s="1"/>
  <c r="V44" i="2"/>
  <c r="T44" i="2"/>
  <c r="U44" i="2" s="1"/>
  <c r="R44" i="2"/>
  <c r="N44" i="2"/>
  <c r="M44" i="2"/>
  <c r="L44" i="2"/>
  <c r="K44" i="2"/>
  <c r="J44" i="2"/>
  <c r="I44" i="2"/>
  <c r="H44" i="2"/>
  <c r="G44" i="2"/>
  <c r="F44" i="2"/>
  <c r="E44" i="2"/>
  <c r="C44" i="2"/>
  <c r="B44" i="2"/>
  <c r="A44" i="2"/>
  <c r="AH42" i="2"/>
  <c r="AI42" i="2" s="1"/>
  <c r="AG42" i="2"/>
  <c r="Z42" i="2"/>
  <c r="AA42" i="2" s="1"/>
  <c r="X42" i="2"/>
  <c r="Y42" i="2" s="1"/>
  <c r="V42" i="2"/>
  <c r="T42" i="2"/>
  <c r="U42" i="2" s="1"/>
  <c r="R42" i="2"/>
  <c r="N42" i="2"/>
  <c r="M42" i="2"/>
  <c r="L42" i="2"/>
  <c r="K42" i="2"/>
  <c r="J42" i="2"/>
  <c r="I42" i="2"/>
  <c r="H42" i="2"/>
  <c r="G42" i="2"/>
  <c r="F42" i="2"/>
  <c r="E42" i="2"/>
  <c r="C42" i="2"/>
  <c r="B42" i="2"/>
  <c r="A42" i="2"/>
  <c r="AH40" i="2"/>
  <c r="AI40" i="2" s="1"/>
  <c r="AG40" i="2"/>
  <c r="Z40" i="2"/>
  <c r="AA40" i="2" s="1"/>
  <c r="X40" i="2"/>
  <c r="Y40" i="2" s="1"/>
  <c r="V40" i="2"/>
  <c r="T40" i="2"/>
  <c r="U40" i="2" s="1"/>
  <c r="R40" i="2"/>
  <c r="N40" i="2"/>
  <c r="M40" i="2"/>
  <c r="L40" i="2"/>
  <c r="K40" i="2"/>
  <c r="J40" i="2"/>
  <c r="I40" i="2"/>
  <c r="H40" i="2"/>
  <c r="G40" i="2"/>
  <c r="F40" i="2"/>
  <c r="E40" i="2"/>
  <c r="C40" i="2"/>
  <c r="B40" i="2"/>
  <c r="A40" i="2"/>
  <c r="AH38" i="2"/>
  <c r="AG38" i="2"/>
  <c r="Z38" i="2"/>
  <c r="AA38" i="2" s="1"/>
  <c r="X38" i="2"/>
  <c r="Y38" i="2" s="1"/>
  <c r="V38" i="2"/>
  <c r="T38" i="2"/>
  <c r="U38" i="2" s="1"/>
  <c r="R38" i="2"/>
  <c r="N38" i="2"/>
  <c r="M38" i="2"/>
  <c r="L38" i="2"/>
  <c r="K38" i="2"/>
  <c r="J38" i="2"/>
  <c r="I38" i="2"/>
  <c r="H38" i="2"/>
  <c r="G38" i="2"/>
  <c r="F38" i="2"/>
  <c r="E38" i="2"/>
  <c r="C38" i="2"/>
  <c r="B38" i="2"/>
  <c r="A38" i="2"/>
  <c r="AH36" i="2"/>
  <c r="AG36" i="2"/>
  <c r="Z36" i="2"/>
  <c r="AA36" i="2" s="1"/>
  <c r="X36" i="2"/>
  <c r="Y36" i="2" s="1"/>
  <c r="V36" i="2"/>
  <c r="T36" i="2"/>
  <c r="U36" i="2" s="1"/>
  <c r="R36" i="2"/>
  <c r="N36" i="2"/>
  <c r="M36" i="2"/>
  <c r="L36" i="2"/>
  <c r="K36" i="2"/>
  <c r="J36" i="2"/>
  <c r="I36" i="2"/>
  <c r="H36" i="2"/>
  <c r="G36" i="2"/>
  <c r="F36" i="2"/>
  <c r="E36" i="2"/>
  <c r="C36" i="2"/>
  <c r="B36" i="2"/>
  <c r="A36" i="2"/>
  <c r="AH34" i="2"/>
  <c r="AI34" i="2" s="1"/>
  <c r="AG34" i="2"/>
  <c r="Z34" i="2"/>
  <c r="AA34" i="2" s="1"/>
  <c r="X34" i="2"/>
  <c r="Y34" i="2" s="1"/>
  <c r="V34" i="2"/>
  <c r="T34" i="2"/>
  <c r="U34" i="2" s="1"/>
  <c r="R34" i="2"/>
  <c r="N34" i="2"/>
  <c r="M34" i="2"/>
  <c r="L34" i="2"/>
  <c r="K34" i="2"/>
  <c r="J34" i="2"/>
  <c r="I34" i="2"/>
  <c r="H34" i="2"/>
  <c r="G34" i="2"/>
  <c r="F34" i="2"/>
  <c r="E34" i="2"/>
  <c r="C34" i="2"/>
  <c r="B34" i="2"/>
  <c r="A34" i="2"/>
  <c r="AH32" i="2"/>
  <c r="AI32" i="2" s="1"/>
  <c r="AG32" i="2"/>
  <c r="Z32" i="2"/>
  <c r="AA32" i="2" s="1"/>
  <c r="X32" i="2"/>
  <c r="Y32" i="2" s="1"/>
  <c r="V32" i="2"/>
  <c r="T32" i="2"/>
  <c r="U32" i="2" s="1"/>
  <c r="R32" i="2"/>
  <c r="N32" i="2"/>
  <c r="M32" i="2"/>
  <c r="L32" i="2"/>
  <c r="K32" i="2"/>
  <c r="J32" i="2"/>
  <c r="I32" i="2"/>
  <c r="H32" i="2"/>
  <c r="G32" i="2"/>
  <c r="F32" i="2"/>
  <c r="E32" i="2"/>
  <c r="C32" i="2"/>
  <c r="B32" i="2"/>
  <c r="A32" i="2"/>
  <c r="AH30" i="2"/>
  <c r="AG30" i="2"/>
  <c r="AI30" i="2" s="1"/>
  <c r="Z30" i="2"/>
  <c r="AA30" i="2" s="1"/>
  <c r="X30" i="2"/>
  <c r="Y30" i="2" s="1"/>
  <c r="V30" i="2"/>
  <c r="T30" i="2"/>
  <c r="U30" i="2" s="1"/>
  <c r="R30" i="2"/>
  <c r="N30" i="2"/>
  <c r="M30" i="2"/>
  <c r="L30" i="2"/>
  <c r="K30" i="2"/>
  <c r="J30" i="2"/>
  <c r="I30" i="2"/>
  <c r="H30" i="2"/>
  <c r="G30" i="2"/>
  <c r="F30" i="2"/>
  <c r="E30" i="2"/>
  <c r="C30" i="2"/>
  <c r="B30" i="2"/>
  <c r="A30" i="2"/>
  <c r="AH28" i="2"/>
  <c r="AG28" i="2"/>
  <c r="AI28" i="2" s="1"/>
  <c r="Z28" i="2"/>
  <c r="AA28" i="2" s="1"/>
  <c r="X28" i="2"/>
  <c r="Y28" i="2" s="1"/>
  <c r="V28" i="2"/>
  <c r="T28" i="2"/>
  <c r="U28" i="2" s="1"/>
  <c r="R28" i="2"/>
  <c r="N28" i="2"/>
  <c r="M28" i="2"/>
  <c r="L28" i="2"/>
  <c r="K28" i="2"/>
  <c r="J28" i="2"/>
  <c r="I28" i="2"/>
  <c r="H28" i="2"/>
  <c r="G28" i="2"/>
  <c r="F28" i="2"/>
  <c r="E28" i="2"/>
  <c r="C28" i="2"/>
  <c r="B28" i="2"/>
  <c r="A28" i="2"/>
  <c r="AH26" i="2"/>
  <c r="AI26" i="2" s="1"/>
  <c r="AG26" i="2"/>
  <c r="Z26" i="2"/>
  <c r="AA26" i="2" s="1"/>
  <c r="X26" i="2"/>
  <c r="Y26" i="2" s="1"/>
  <c r="V26" i="2"/>
  <c r="T26" i="2"/>
  <c r="U26" i="2" s="1"/>
  <c r="R26" i="2"/>
  <c r="N26" i="2"/>
  <c r="M26" i="2"/>
  <c r="L26" i="2"/>
  <c r="K26" i="2"/>
  <c r="J26" i="2"/>
  <c r="I26" i="2"/>
  <c r="H26" i="2"/>
  <c r="G26" i="2"/>
  <c r="F26" i="2"/>
  <c r="E26" i="2"/>
  <c r="C26" i="2"/>
  <c r="B26" i="2"/>
  <c r="A26" i="2"/>
  <c r="AH24" i="2"/>
  <c r="AI24" i="2" s="1"/>
  <c r="AG24" i="2"/>
  <c r="Z24" i="2"/>
  <c r="AA24" i="2" s="1"/>
  <c r="X24" i="2"/>
  <c r="Y24" i="2" s="1"/>
  <c r="V24" i="2"/>
  <c r="T24" i="2"/>
  <c r="U24" i="2" s="1"/>
  <c r="R24" i="2"/>
  <c r="N24" i="2"/>
  <c r="M24" i="2"/>
  <c r="L24" i="2"/>
  <c r="K24" i="2"/>
  <c r="J24" i="2"/>
  <c r="I24" i="2"/>
  <c r="H24" i="2"/>
  <c r="G24" i="2"/>
  <c r="F24" i="2"/>
  <c r="E24" i="2"/>
  <c r="C24" i="2"/>
  <c r="B24" i="2"/>
  <c r="A24" i="2"/>
  <c r="AH22" i="2"/>
  <c r="AG22" i="2"/>
  <c r="Z22" i="2"/>
  <c r="AA22" i="2" s="1"/>
  <c r="X22" i="2"/>
  <c r="Y22" i="2" s="1"/>
  <c r="V22" i="2"/>
  <c r="T22" i="2"/>
  <c r="U22" i="2" s="1"/>
  <c r="R22" i="2"/>
  <c r="N22" i="2"/>
  <c r="M22" i="2"/>
  <c r="L22" i="2"/>
  <c r="K22" i="2"/>
  <c r="J22" i="2"/>
  <c r="I22" i="2"/>
  <c r="H22" i="2"/>
  <c r="G22" i="2"/>
  <c r="F22" i="2"/>
  <c r="E22" i="2"/>
  <c r="C22" i="2"/>
  <c r="B22" i="2"/>
  <c r="A22" i="2"/>
  <c r="AH20" i="2"/>
  <c r="AG20" i="2"/>
  <c r="Z20" i="2"/>
  <c r="AA20" i="2" s="1"/>
  <c r="X20" i="2"/>
  <c r="Y20" i="2" s="1"/>
  <c r="V20" i="2"/>
  <c r="T20" i="2"/>
  <c r="U20" i="2" s="1"/>
  <c r="R20" i="2"/>
  <c r="N20" i="2"/>
  <c r="M20" i="2"/>
  <c r="L20" i="2"/>
  <c r="K20" i="2"/>
  <c r="J20" i="2"/>
  <c r="I20" i="2"/>
  <c r="H20" i="2"/>
  <c r="G20" i="2"/>
  <c r="F20" i="2"/>
  <c r="E20" i="2"/>
  <c r="C20" i="2"/>
  <c r="B20" i="2"/>
  <c r="A20" i="2"/>
  <c r="AH18" i="2"/>
  <c r="AG18" i="2"/>
  <c r="AI18" i="2" s="1"/>
  <c r="Z18" i="2"/>
  <c r="AA18" i="2" s="1"/>
  <c r="X18" i="2"/>
  <c r="Y18" i="2" s="1"/>
  <c r="V18" i="2"/>
  <c r="T18" i="2"/>
  <c r="U18" i="2" s="1"/>
  <c r="R18" i="2"/>
  <c r="AH16" i="2"/>
  <c r="AG16" i="2"/>
  <c r="Z16" i="2"/>
  <c r="AA16" i="2" s="1"/>
  <c r="X16" i="2"/>
  <c r="Y16" i="2" s="1"/>
  <c r="V16" i="2"/>
  <c r="T16" i="2"/>
  <c r="U16" i="2" s="1"/>
  <c r="N16" i="2"/>
  <c r="M16" i="2"/>
  <c r="L16" i="2"/>
  <c r="K16" i="2"/>
  <c r="J16" i="2"/>
  <c r="I16" i="2"/>
  <c r="H16" i="2"/>
  <c r="G16" i="2"/>
  <c r="F16" i="2"/>
  <c r="E16" i="2"/>
  <c r="C16" i="2"/>
  <c r="B16" i="2"/>
  <c r="A16" i="2"/>
  <c r="AH14" i="2"/>
  <c r="AG14" i="2"/>
  <c r="AI14" i="2" s="1"/>
  <c r="Z14" i="2"/>
  <c r="AA14" i="2" s="1"/>
  <c r="X14" i="2"/>
  <c r="Y14" i="2" s="1"/>
  <c r="V14" i="2"/>
  <c r="T14" i="2"/>
  <c r="U14" i="2" s="1"/>
  <c r="R14" i="2"/>
  <c r="N14" i="2"/>
  <c r="M14" i="2"/>
  <c r="L14" i="2"/>
  <c r="K14" i="2"/>
  <c r="J14" i="2"/>
  <c r="I14" i="2"/>
  <c r="H14" i="2"/>
  <c r="G14" i="2"/>
  <c r="F14" i="2"/>
  <c r="E14" i="2"/>
  <c r="C14" i="2"/>
  <c r="B14" i="2"/>
  <c r="A14" i="2"/>
  <c r="AH12" i="2"/>
  <c r="AG12" i="2"/>
  <c r="AI12" i="2" s="1"/>
  <c r="Z12" i="2"/>
  <c r="AA12" i="2" s="1"/>
  <c r="X12" i="2"/>
  <c r="Y12" i="2" s="1"/>
  <c r="V12" i="2"/>
  <c r="T12" i="2"/>
  <c r="U12" i="2" s="1"/>
  <c r="R12" i="2"/>
  <c r="N12" i="2"/>
  <c r="M12" i="2"/>
  <c r="L12" i="2"/>
  <c r="K12" i="2"/>
  <c r="J12" i="2"/>
  <c r="I12" i="2"/>
  <c r="H12" i="2"/>
  <c r="G12" i="2"/>
  <c r="F12" i="2"/>
  <c r="E12" i="2"/>
  <c r="C12" i="2"/>
  <c r="B12" i="2"/>
  <c r="A12" i="2"/>
  <c r="AH10" i="2"/>
  <c r="AG10" i="2"/>
  <c r="Z10" i="2"/>
  <c r="AA10" i="2" s="1"/>
  <c r="X10" i="2"/>
  <c r="Y10" i="2" s="1"/>
  <c r="V10" i="2"/>
  <c r="T10" i="2"/>
  <c r="U10" i="2" s="1"/>
  <c r="R10" i="2"/>
  <c r="N10" i="2"/>
  <c r="M10" i="2"/>
  <c r="L10" i="2"/>
  <c r="K10" i="2"/>
  <c r="J10" i="2"/>
  <c r="I10" i="2"/>
  <c r="H10" i="2"/>
  <c r="G10" i="2"/>
  <c r="F10" i="2"/>
  <c r="E10" i="2"/>
  <c r="C10" i="2"/>
  <c r="B10" i="2"/>
  <c r="A10" i="2"/>
  <c r="AH8" i="2"/>
  <c r="AG8" i="2"/>
  <c r="Z8" i="2"/>
  <c r="AA8" i="2" s="1"/>
  <c r="X8" i="2"/>
  <c r="Y8" i="2" s="1"/>
  <c r="V8" i="2"/>
  <c r="T8" i="2"/>
  <c r="U8" i="2" s="1"/>
  <c r="R8" i="2"/>
  <c r="N8" i="2"/>
  <c r="M8" i="2"/>
  <c r="L8" i="2"/>
  <c r="K8" i="2"/>
  <c r="J8" i="2"/>
  <c r="I8" i="2"/>
  <c r="H8" i="2"/>
  <c r="G8" i="2"/>
  <c r="F8" i="2"/>
  <c r="E8" i="2"/>
  <c r="C8" i="2"/>
  <c r="A8" i="2"/>
  <c r="AH6" i="2"/>
  <c r="AG6" i="2"/>
  <c r="AI6" i="2" s="1"/>
  <c r="Z6" i="2"/>
  <c r="AA6" i="2" s="1"/>
  <c r="X6" i="2"/>
  <c r="Y6" i="2" s="1"/>
  <c r="V6" i="2"/>
  <c r="T6" i="2"/>
  <c r="U6" i="2" s="1"/>
  <c r="R6" i="2"/>
  <c r="N6" i="2"/>
  <c r="M6" i="2"/>
  <c r="L6" i="2"/>
  <c r="K6" i="2"/>
  <c r="J6" i="2"/>
  <c r="I6" i="2"/>
  <c r="H6" i="2"/>
  <c r="G6" i="2"/>
  <c r="F6" i="2"/>
  <c r="E6" i="2"/>
  <c r="C6" i="2"/>
  <c r="A6" i="2"/>
  <c r="AH4" i="2"/>
  <c r="AG4" i="2"/>
  <c r="AI4" i="2" s="1"/>
  <c r="Z4" i="2"/>
  <c r="AA4" i="2" s="1"/>
  <c r="X4" i="2"/>
  <c r="Y4" i="2" s="1"/>
  <c r="V4" i="2"/>
  <c r="T4" i="2"/>
  <c r="U4" i="2" s="1"/>
  <c r="R4" i="2"/>
  <c r="N4" i="2"/>
  <c r="M4" i="2"/>
  <c r="L4" i="2"/>
  <c r="K4" i="2"/>
  <c r="J4" i="2"/>
  <c r="I4" i="2"/>
  <c r="H4" i="2"/>
  <c r="G4" i="2"/>
  <c r="F4" i="2"/>
  <c r="E4" i="2"/>
  <c r="C4" i="2"/>
  <c r="B4" i="2"/>
  <c r="B6" i="2" s="1"/>
  <c r="B8" i="2" s="1"/>
  <c r="A4" i="2"/>
  <c r="AH2" i="2"/>
  <c r="AG2" i="2"/>
  <c r="Z2" i="2"/>
  <c r="AA2" i="2" s="1"/>
  <c r="X2" i="2"/>
  <c r="Y2" i="2" s="1"/>
  <c r="V2" i="2"/>
  <c r="T2" i="2"/>
  <c r="U2" i="2" s="1"/>
  <c r="R2" i="2"/>
  <c r="L2" i="2"/>
  <c r="K2" i="2"/>
  <c r="G2" i="2"/>
  <c r="F2" i="2"/>
  <c r="W16" i="3" l="1"/>
  <c r="W74" i="3"/>
  <c r="W58" i="2"/>
  <c r="W60" i="2"/>
  <c r="AI70" i="3"/>
  <c r="AI38" i="3"/>
  <c r="AI14" i="3"/>
  <c r="AI4" i="3"/>
  <c r="AI98" i="3"/>
  <c r="AI96" i="3"/>
  <c r="AI76" i="3"/>
  <c r="AI66" i="3"/>
  <c r="AI64" i="3"/>
  <c r="AI44" i="3"/>
  <c r="AI34" i="3"/>
  <c r="AI32" i="3"/>
  <c r="AI22" i="3"/>
  <c r="AI30" i="3"/>
  <c r="W76" i="3"/>
  <c r="W52" i="3"/>
  <c r="W32" i="3"/>
  <c r="W100" i="3"/>
  <c r="W46" i="3"/>
  <c r="W66" i="3"/>
  <c r="W72" i="3"/>
  <c r="W98" i="3"/>
  <c r="W34" i="3"/>
  <c r="W64" i="2"/>
  <c r="W18" i="3"/>
  <c r="W40" i="3"/>
  <c r="W96" i="3"/>
  <c r="W4" i="3"/>
  <c r="W20" i="3"/>
  <c r="W42" i="3"/>
  <c r="W44" i="3"/>
  <c r="W2" i="3"/>
  <c r="W26" i="3"/>
  <c r="W60" i="3"/>
  <c r="W10" i="3"/>
  <c r="W50" i="3"/>
  <c r="W64" i="3"/>
  <c r="W68" i="3"/>
  <c r="W70" i="3"/>
  <c r="W80" i="3"/>
  <c r="W36" i="3"/>
  <c r="W48" i="3"/>
  <c r="W94" i="3"/>
  <c r="W8" i="2"/>
  <c r="W12" i="2"/>
  <c r="W14" i="2"/>
  <c r="W16" i="2"/>
  <c r="W26" i="2"/>
  <c r="W54" i="2"/>
  <c r="W62" i="2"/>
  <c r="W84" i="2"/>
  <c r="W6" i="3"/>
  <c r="W28" i="3"/>
  <c r="W58" i="3"/>
  <c r="W84" i="3"/>
  <c r="W86" i="3"/>
  <c r="W38" i="3"/>
  <c r="W100" i="2"/>
  <c r="W24" i="3"/>
  <c r="W54" i="3"/>
  <c r="W56" i="3"/>
  <c r="W88" i="3"/>
  <c r="W90" i="3"/>
  <c r="W92" i="3"/>
  <c r="W78" i="3"/>
  <c r="W22" i="3"/>
  <c r="W14" i="3"/>
  <c r="W68" i="2"/>
  <c r="W70" i="2"/>
  <c r="W72" i="2"/>
  <c r="W74" i="2"/>
  <c r="W82" i="2"/>
  <c r="W90" i="2"/>
  <c r="W92" i="2"/>
  <c r="W94" i="2"/>
  <c r="W96" i="2"/>
  <c r="W12" i="3"/>
  <c r="W30" i="3"/>
  <c r="W62" i="3"/>
  <c r="W82" i="3"/>
  <c r="W8" i="3"/>
  <c r="W2" i="2"/>
  <c r="W6" i="2"/>
  <c r="W98" i="2"/>
  <c r="AI56" i="2"/>
  <c r="AI58" i="2"/>
  <c r="AI64" i="2"/>
  <c r="AI66" i="2"/>
  <c r="AI2" i="2"/>
  <c r="AI8" i="2"/>
  <c r="AI10" i="2"/>
  <c r="AI16" i="2"/>
  <c r="W24" i="2"/>
  <c r="W30" i="2"/>
  <c r="W32" i="2"/>
  <c r="AI96" i="2"/>
  <c r="W38" i="2"/>
  <c r="W40" i="2"/>
  <c r="W44" i="2"/>
  <c r="W46" i="2"/>
  <c r="W48" i="2"/>
  <c r="W36" i="2"/>
  <c r="AI36" i="2"/>
  <c r="AI38" i="2"/>
  <c r="AI100" i="2"/>
  <c r="AI20" i="2"/>
  <c r="W22" i="2"/>
  <c r="AI22" i="2"/>
  <c r="W52" i="2"/>
  <c r="AI52" i="2"/>
  <c r="AI54" i="2"/>
  <c r="W56" i="2"/>
  <c r="AI76" i="2"/>
  <c r="W78" i="2"/>
  <c r="AI78" i="2"/>
  <c r="W80" i="2"/>
  <c r="AI88" i="2"/>
  <c r="AI80" i="2"/>
  <c r="W10" i="2"/>
  <c r="W18" i="2"/>
  <c r="W34" i="2"/>
  <c r="W42" i="2"/>
  <c r="W50" i="2"/>
  <c r="W66" i="2"/>
  <c r="AI72" i="2"/>
  <c r="W76" i="2"/>
  <c r="W86" i="2"/>
  <c r="W88" i="2"/>
  <c r="W4" i="2"/>
  <c r="W20" i="2"/>
  <c r="W28" i="2"/>
  <c r="I18" i="2" l="1"/>
  <c r="L18" i="2"/>
  <c r="H18" i="2"/>
  <c r="C18" i="2"/>
  <c r="K18" i="2"/>
  <c r="B18" i="2"/>
  <c r="R16" i="2"/>
  <c r="G18" i="2"/>
  <c r="N18" i="2"/>
  <c r="J18" i="2"/>
  <c r="F18" i="2"/>
  <c r="A18" i="2"/>
  <c r="M18" i="2"/>
  <c r="E18" i="2"/>
</calcChain>
</file>

<file path=xl/sharedStrings.xml><?xml version="1.0" encoding="utf-8"?>
<sst xmlns="http://schemas.openxmlformats.org/spreadsheetml/2006/main" count="432" uniqueCount="11">
  <si>
    <t>第</t>
    <rPh sb="0" eb="1">
      <t>ダイ</t>
    </rPh>
    <phoneticPr fontId="1"/>
  </si>
  <si>
    <t>問</t>
    <rPh sb="0" eb="1">
      <t>モン</t>
    </rPh>
    <phoneticPr fontId="1"/>
  </si>
  <si>
    <t>(</t>
    <phoneticPr fontId="1"/>
  </si>
  <si>
    <t>)</t>
    <phoneticPr fontId="1"/>
  </si>
  <si>
    <t>+</t>
    <phoneticPr fontId="1"/>
  </si>
  <si>
    <t>=</t>
    <phoneticPr fontId="1"/>
  </si>
  <si>
    <t>-</t>
  </si>
  <si>
    <t>+</t>
  </si>
  <si>
    <t>-</t>
    <phoneticPr fontId="1"/>
  </si>
  <si>
    <t>×</t>
    <phoneticPr fontId="1"/>
  </si>
  <si>
    <t>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</si>
</sst>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quotePrefix="1" applyFont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400"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276225</xdr:colOff>
      <xdr:row>0</xdr:row>
      <xdr:rowOff>276225</xdr:rowOff>
    </xdr:from>
    <xdr:to>
      <xdr:col>39</xdr:col>
      <xdr:colOff>9525</xdr:colOff>
      <xdr:row>5</xdr:row>
      <xdr:rowOff>171450</xdr:rowOff>
    </xdr:to>
    <xdr:sp macro="" textlink="">
      <xdr:nvSpPr>
        <xdr:cNvPr id="2" name="角丸四角形 1"/>
        <xdr:cNvSpPr/>
      </xdr:nvSpPr>
      <xdr:spPr>
        <a:xfrm>
          <a:off x="7410450" y="276225"/>
          <a:ext cx="4991100" cy="1238250"/>
        </a:xfrm>
        <a:prstGeom prst="roundRect">
          <a:avLst/>
        </a:prstGeom>
        <a:solidFill>
          <a:sysClr val="window" lastClr="FFFFFF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半角英数で入力します。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値を入力したら、</a:t>
          </a:r>
          <a:r>
            <a:rPr kumimoji="1" lang="en-US" altLang="ja-JP" sz="2000">
              <a:solidFill>
                <a:sysClr val="windowText" lastClr="000000"/>
              </a:solidFill>
            </a:rPr>
            <a:t>ENTER</a:t>
          </a:r>
          <a:r>
            <a:rPr kumimoji="1" lang="ja-JP" altLang="en-US" sz="2000">
              <a:solidFill>
                <a:sysClr val="windowText" lastClr="000000"/>
              </a:solidFill>
            </a:rPr>
            <a:t>キーを押します。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showGridLines="0" tabSelected="1" workbookViewId="0">
      <selection activeCell="P4" sqref="P4"/>
    </sheetView>
  </sheetViews>
  <sheetFormatPr defaultRowHeight="30" x14ac:dyDescent="0.4"/>
  <cols>
    <col min="1" max="1" width="5.625" style="2" customWidth="1"/>
    <col min="2" max="2" width="7.625" style="1" customWidth="1"/>
    <col min="3" max="3" width="5.625" style="1" customWidth="1"/>
    <col min="4" max="4" width="2.125" customWidth="1"/>
    <col min="5" max="5" width="3.125" style="4" customWidth="1"/>
    <col min="6" max="6" width="5.125" style="2" customWidth="1"/>
    <col min="7" max="7" width="6.625" style="2" customWidth="1"/>
    <col min="8" max="8" width="3.125" style="6" customWidth="1"/>
    <col min="9" max="9" width="4.625" customWidth="1"/>
    <col min="10" max="10" width="3.125" style="4" customWidth="1"/>
    <col min="11" max="11" width="5.125" style="2" customWidth="1"/>
    <col min="12" max="12" width="6.625" style="2" customWidth="1"/>
    <col min="13" max="13" width="3.125" style="6" customWidth="1"/>
    <col min="14" max="14" width="4.625" customWidth="1"/>
    <col min="15" max="15" width="2.125" customWidth="1"/>
    <col min="16" max="16" width="10.5" style="2" customWidth="1"/>
    <col min="17" max="17" width="2.125" customWidth="1"/>
    <col min="18" max="18" width="12.625" customWidth="1"/>
    <col min="19" max="19" width="8.625" style="15"/>
    <col min="20" max="20" width="3.625" style="12" customWidth="1"/>
    <col min="21" max="21" width="2.125" style="12" customWidth="1"/>
    <col min="22" max="22" width="3.625" style="12" customWidth="1"/>
    <col min="23" max="23" width="2.125" style="12" customWidth="1"/>
    <col min="24" max="27" width="3.625" style="12" customWidth="1"/>
    <col min="28" max="30" width="2.125" style="12" customWidth="1"/>
    <col min="31" max="32" width="2.625" style="12" customWidth="1"/>
    <col min="33" max="35" width="3.75" style="12" customWidth="1"/>
    <col min="36" max="36" width="2.125" style="13" customWidth="1"/>
    <col min="37" max="37" width="2.125" customWidth="1"/>
    <col min="38" max="43" width="3.625" customWidth="1"/>
  </cols>
  <sheetData>
    <row r="1" spans="1:35" ht="30.75" thickBot="1" x14ac:dyDescent="0.45"/>
    <row r="2" spans="1:35" ht="25.5" customHeight="1" thickBot="1" x14ac:dyDescent="0.45">
      <c r="A2" s="1" t="s">
        <v>0</v>
      </c>
      <c r="B2" s="1">
        <v>1</v>
      </c>
      <c r="C2" s="1" t="s">
        <v>1</v>
      </c>
      <c r="E2" s="3" t="s">
        <v>2</v>
      </c>
      <c r="F2" s="9" t="str">
        <f>AC2</f>
        <v>+</v>
      </c>
      <c r="G2" s="8">
        <f>AE2</f>
        <v>1</v>
      </c>
      <c r="H2" s="5" t="s">
        <v>3</v>
      </c>
      <c r="I2" s="7" t="s">
        <v>4</v>
      </c>
      <c r="J2" s="3" t="s">
        <v>2</v>
      </c>
      <c r="K2" s="9" t="str">
        <f>AD2</f>
        <v>-</v>
      </c>
      <c r="L2" s="8">
        <f>AF2</f>
        <v>1</v>
      </c>
      <c r="M2" s="5" t="s">
        <v>3</v>
      </c>
      <c r="N2" s="7" t="s">
        <v>5</v>
      </c>
      <c r="O2" s="7"/>
      <c r="P2" s="10"/>
      <c r="R2" s="11" t="str">
        <f>IF(P2="","",IF(P2=AI2,"正解！","不正解・・・"))</f>
        <v/>
      </c>
      <c r="T2" s="12">
        <f ca="1">RAND()</f>
        <v>0.77712093323485576</v>
      </c>
      <c r="U2" s="12" t="str">
        <f ca="1">IF(T2&gt;0.5,"+","-")</f>
        <v>+</v>
      </c>
      <c r="V2" s="12">
        <f ca="1">RAND()</f>
        <v>0.85034019881792722</v>
      </c>
      <c r="W2" s="12" t="str">
        <f ca="1">IF(U2="+","-",IF(V2&gt;=0.5,"+","-"))</f>
        <v>-</v>
      </c>
      <c r="X2" s="12">
        <f ca="1">RAND()</f>
        <v>0.28020408259731688</v>
      </c>
      <c r="Y2" s="12">
        <f ca="1">IF(X2&lt;0.1,1,IF(X2&lt;0.2,2,IF(X2&lt;0.3,3,IF(X2&lt;0.4,4,IF(X2&lt;0.5,5,IF(X2&lt;0.6,6,IF(X2&lt;0.7,7,IF(X2&lt;0.8,8,IF(X2&lt;0.9,9,10)))))))))</f>
        <v>3</v>
      </c>
      <c r="Z2" s="12">
        <f ca="1">RAND()</f>
        <v>0.37254594164095367</v>
      </c>
      <c r="AA2" s="12">
        <f ca="1">IF(Z2&lt;0.1,1,IF(Z2&lt;0.2,2,IF(Z2&lt;0.3,3,IF(Z2&lt;0.4,4,IF(Z2&lt;0.5,5,IF(Z2&lt;0.6,6,IF(Z2&lt;0.7,7,IF(Z2&lt;0.8,8,IF(Z2&lt;0.9,9,10)))))))))</f>
        <v>4</v>
      </c>
      <c r="AC2" s="12" t="s">
        <v>7</v>
      </c>
      <c r="AD2" s="12" t="s">
        <v>6</v>
      </c>
      <c r="AE2" s="12">
        <v>1</v>
      </c>
      <c r="AF2" s="12">
        <v>1</v>
      </c>
      <c r="AG2" s="12">
        <f>IF(AC2="-",-1*AE2,AE2)</f>
        <v>1</v>
      </c>
      <c r="AH2" s="12">
        <f>IF(AD2="-",-1*AF2,AF2)</f>
        <v>-1</v>
      </c>
      <c r="AI2" s="12">
        <f>AG2+AH2</f>
        <v>0</v>
      </c>
    </row>
    <row r="3" spans="1:35" ht="12" customHeight="1" thickBot="1" x14ac:dyDescent="0.45"/>
    <row r="4" spans="1:35" ht="25.5" customHeight="1" thickBot="1" x14ac:dyDescent="0.45">
      <c r="A4" s="1" t="str">
        <f>IF($P2="","",IF($P2=$AI2,"第",""))</f>
        <v/>
      </c>
      <c r="B4" s="1" t="str">
        <f>IF($P2="","",IF($P2=$AI2,B2+1,""))</f>
        <v/>
      </c>
      <c r="C4" s="1" t="str">
        <f>IF($P2="","",IF($P2=$AI2,"問",""))</f>
        <v/>
      </c>
      <c r="E4" s="3" t="str">
        <f>IF($P2="","",IF($P2=$AI2,"(",""))</f>
        <v/>
      </c>
      <c r="F4" s="9" t="str">
        <f>IF($P2="","",IF($P2=$AI2,AC4,""))</f>
        <v/>
      </c>
      <c r="G4" s="8" t="str">
        <f>IF($P2="","",IF($P2=$AI2,AE4,""))</f>
        <v/>
      </c>
      <c r="H4" s="5" t="str">
        <f>IF($P2="","",IF($P2=$AI2,")",""))</f>
        <v/>
      </c>
      <c r="I4" s="7" t="str">
        <f>IF($P2="","",IF($P2=$AI2,"+",""))</f>
        <v/>
      </c>
      <c r="J4" s="3" t="str">
        <f>IF($P2="","",IF($P2=$AI2,"(",""))</f>
        <v/>
      </c>
      <c r="K4" s="9" t="str">
        <f>IF($P2="","",IF($P2=$AI2,AD4,""))</f>
        <v/>
      </c>
      <c r="L4" s="8" t="str">
        <f>IF($P2="","",IF($P2=$AI2,AF4,""))</f>
        <v/>
      </c>
      <c r="M4" s="5" t="str">
        <f>IF($P2="","",IF($P2=$AI2,")",""))</f>
        <v/>
      </c>
      <c r="N4" s="7" t="str">
        <f>IF($P2="","",IF($P2=$AI2,"=",""))</f>
        <v/>
      </c>
      <c r="O4" s="7"/>
      <c r="P4" s="10"/>
      <c r="R4" s="11" t="str">
        <f>IF(P4="","",IF(P4=AI4,"正解！","不正解・・・"))</f>
        <v/>
      </c>
      <c r="T4" s="12">
        <f ca="1">RAND()</f>
        <v>0.28393099403370037</v>
      </c>
      <c r="U4" s="12" t="str">
        <f ca="1">IF(T4&gt;0.5,"+","-")</f>
        <v>-</v>
      </c>
      <c r="V4" s="12">
        <f ca="1">RAND()</f>
        <v>0.65440947671821492</v>
      </c>
      <c r="W4" s="12" t="str">
        <f ca="1">IF(U4="+","-",IF(V4&gt;=0.5,"+","-"))</f>
        <v>+</v>
      </c>
      <c r="X4" s="12">
        <f ca="1">RAND()</f>
        <v>0.64902857727234597</v>
      </c>
      <c r="Y4" s="12">
        <f ca="1">IF(X4&lt;0.1,1,IF(X4&lt;0.2,2,IF(X4&lt;0.3,3,IF(X4&lt;0.4,4,IF(X4&lt;0.5,5,IF(X4&lt;0.6,6,IF(X4&lt;0.7,7,IF(X4&lt;0.8,8,IF(X4&lt;0.9,9,10)))))))))</f>
        <v>7</v>
      </c>
      <c r="Z4" s="12">
        <f ca="1">RAND()</f>
        <v>9.8293217371254071E-2</v>
      </c>
      <c r="AA4" s="12">
        <f ca="1">IF(Z4&lt;0.1,1,IF(Z4&lt;0.2,2,IF(Z4&lt;0.3,3,IF(Z4&lt;0.4,4,IF(Z4&lt;0.5,5,IF(Z4&lt;0.6,6,IF(Z4&lt;0.7,7,IF(Z4&lt;0.8,8,IF(Z4&lt;0.9,9,10)))))))))</f>
        <v>1</v>
      </c>
      <c r="AC4" s="12" t="s">
        <v>6</v>
      </c>
      <c r="AD4" s="12" t="s">
        <v>6</v>
      </c>
      <c r="AE4" s="12">
        <v>7</v>
      </c>
      <c r="AF4" s="12">
        <v>9</v>
      </c>
      <c r="AG4" s="12">
        <f>IF(AC4="-",-1*AE4,AE4)</f>
        <v>-7</v>
      </c>
      <c r="AH4" s="12">
        <f>IF(AD4="-",-1*AF4,AF4)</f>
        <v>-9</v>
      </c>
      <c r="AI4" s="12">
        <f>AG4+AH4</f>
        <v>-16</v>
      </c>
    </row>
    <row r="5" spans="1:35" ht="12" customHeight="1" thickBot="1" x14ac:dyDescent="0.45"/>
    <row r="6" spans="1:35" ht="25.5" customHeight="1" thickBot="1" x14ac:dyDescent="0.45">
      <c r="A6" s="1" t="str">
        <f>IF($P4="","",IF($P4=$AI4,"第",""))</f>
        <v/>
      </c>
      <c r="B6" s="1" t="str">
        <f>IF($P4="","",IF($P4=$AI4,B4+1,""))</f>
        <v/>
      </c>
      <c r="C6" s="1" t="str">
        <f>IF($P4="","",IF($P4=$AI4,"問",""))</f>
        <v/>
      </c>
      <c r="E6" s="3" t="str">
        <f>IF($P4="","",IF($P4=$AI4,"(",""))</f>
        <v/>
      </c>
      <c r="F6" s="9" t="str">
        <f>IF($P4="","",IF($P4=$AI4,AC6,""))</f>
        <v/>
      </c>
      <c r="G6" s="8" t="str">
        <f>IF($P4="","",IF($P4=$AI4,AE6,""))</f>
        <v/>
      </c>
      <c r="H6" s="5" t="str">
        <f>IF($P4="","",IF($P4=$AI4,")",""))</f>
        <v/>
      </c>
      <c r="I6" s="7" t="str">
        <f>IF($P4="","",IF($P4=$AI4,"+",""))</f>
        <v/>
      </c>
      <c r="J6" s="3" t="str">
        <f>IF($P4="","",IF($P4=$AI4,"(",""))</f>
        <v/>
      </c>
      <c r="K6" s="9" t="str">
        <f>IF($P4="","",IF($P4=$AI4,AD6,""))</f>
        <v/>
      </c>
      <c r="L6" s="8" t="str">
        <f>IF($P4="","",IF($P4=$AI4,AF6,""))</f>
        <v/>
      </c>
      <c r="M6" s="5" t="str">
        <f>IF($P4="","",IF($P4=$AI4,")",""))</f>
        <v/>
      </c>
      <c r="N6" s="7" t="str">
        <f>IF($P4="","",IF($P4=$AI4,"=",""))</f>
        <v/>
      </c>
      <c r="O6" s="7"/>
      <c r="P6" s="10"/>
      <c r="R6" s="11" t="str">
        <f>IF(P6="","",IF(P6=AI6,"正解！","不正解・・・"))</f>
        <v/>
      </c>
      <c r="T6" s="12">
        <f ca="1">RAND()</f>
        <v>0.64728048224916168</v>
      </c>
      <c r="U6" s="12" t="str">
        <f ca="1">IF(T6&gt;0.5,"+","-")</f>
        <v>+</v>
      </c>
      <c r="V6" s="12">
        <f ca="1">RAND()</f>
        <v>0.10202102900968091</v>
      </c>
      <c r="W6" s="12" t="str">
        <f ca="1">IF(U6="+","-",IF(V6&gt;=0.5,"+","-"))</f>
        <v>-</v>
      </c>
      <c r="X6" s="12">
        <f ca="1">RAND()</f>
        <v>0.91139666541409858</v>
      </c>
      <c r="Y6" s="12">
        <f ca="1">IF(X6&lt;0.1,1,IF(X6&lt;0.2,2,IF(X6&lt;0.3,3,IF(X6&lt;0.4,4,IF(X6&lt;0.5,5,IF(X6&lt;0.6,6,IF(X6&lt;0.7,7,IF(X6&lt;0.8,8,IF(X6&lt;0.9,9,10)))))))))</f>
        <v>10</v>
      </c>
      <c r="Z6" s="12">
        <f ca="1">RAND()</f>
        <v>0.19932542903510231</v>
      </c>
      <c r="AA6" s="12">
        <f ca="1">IF(Z6&lt;0.1,1,IF(Z6&lt;0.2,2,IF(Z6&lt;0.3,3,IF(Z6&lt;0.4,4,IF(Z6&lt;0.5,5,IF(Z6&lt;0.6,6,IF(Z6&lt;0.7,7,IF(Z6&lt;0.8,8,IF(Z6&lt;0.9,9,10)))))))))</f>
        <v>2</v>
      </c>
      <c r="AC6" s="12" t="s">
        <v>6</v>
      </c>
      <c r="AD6" s="12" t="s">
        <v>6</v>
      </c>
      <c r="AE6" s="12">
        <v>8</v>
      </c>
      <c r="AF6" s="12">
        <v>5</v>
      </c>
      <c r="AG6" s="12">
        <f>IF(AC6="-",-1*AE6,AE6)</f>
        <v>-8</v>
      </c>
      <c r="AH6" s="12">
        <f>IF(AD6="-",-1*AF6,AF6)</f>
        <v>-5</v>
      </c>
      <c r="AI6" s="12">
        <f>AG6+AH6</f>
        <v>-13</v>
      </c>
    </row>
    <row r="7" spans="1:35" ht="12" customHeight="1" thickBot="1" x14ac:dyDescent="0.45"/>
    <row r="8" spans="1:35" ht="25.5" customHeight="1" thickBot="1" x14ac:dyDescent="0.45">
      <c r="A8" s="1" t="str">
        <f>IF($P6="","",IF($P6=$AI6,"第",""))</f>
        <v/>
      </c>
      <c r="B8" s="1" t="str">
        <f>IF($P6="","",IF($P6=$AI6,B6+1,""))</f>
        <v/>
      </c>
      <c r="C8" s="1" t="str">
        <f>IF($P6="","",IF($P6=$AI6,"問",""))</f>
        <v/>
      </c>
      <c r="E8" s="3" t="str">
        <f>IF($P6="","",IF($P6=$AI6,"(",""))</f>
        <v/>
      </c>
      <c r="F8" s="9" t="str">
        <f>IF($P6="","",IF($P6=$AI6,AC8,""))</f>
        <v/>
      </c>
      <c r="G8" s="8" t="str">
        <f>IF($P6="","",IF($P6=$AI6,AE8,""))</f>
        <v/>
      </c>
      <c r="H8" s="5" t="str">
        <f>IF($P6="","",IF($P6=$AI6,")",""))</f>
        <v/>
      </c>
      <c r="I8" s="7" t="str">
        <f>IF($P6="","",IF($P6=$AI6,"+",""))</f>
        <v/>
      </c>
      <c r="J8" s="3" t="str">
        <f>IF($P6="","",IF($P6=$AI6,"(",""))</f>
        <v/>
      </c>
      <c r="K8" s="9" t="str">
        <f>IF($P6="","",IF($P6=$AI6,AD8,""))</f>
        <v/>
      </c>
      <c r="L8" s="8" t="str">
        <f>IF($P6="","",IF($P6=$AI6,AF8,""))</f>
        <v/>
      </c>
      <c r="M8" s="5" t="str">
        <f>IF($P6="","",IF($P6=$AI6,")",""))</f>
        <v/>
      </c>
      <c r="N8" s="7" t="str">
        <f>IF($P6="","",IF($P6=$AI6,"=",""))</f>
        <v/>
      </c>
      <c r="O8" s="7"/>
      <c r="P8" s="10"/>
      <c r="R8" s="11" t="str">
        <f>IF(P8="","",IF(P8=AI8,"正解！","不正解・・・"))</f>
        <v/>
      </c>
      <c r="T8" s="12">
        <f ca="1">RAND()</f>
        <v>0.87035940748503782</v>
      </c>
      <c r="U8" s="12" t="str">
        <f ca="1">IF(T8&gt;0.5,"+","-")</f>
        <v>+</v>
      </c>
      <c r="V8" s="12">
        <f ca="1">RAND()</f>
        <v>0.96936831095642928</v>
      </c>
      <c r="W8" s="12" t="str">
        <f ca="1">IF(U8="+","-",IF(V8&gt;=0.5,"+","-"))</f>
        <v>-</v>
      </c>
      <c r="X8" s="12">
        <f ca="1">RAND()</f>
        <v>0.59469666207913119</v>
      </c>
      <c r="Y8" s="12">
        <f ca="1">IF(X8&lt;0.1,1,IF(X8&lt;0.2,2,IF(X8&lt;0.3,3,IF(X8&lt;0.4,4,IF(X8&lt;0.5,5,IF(X8&lt;0.6,6,IF(X8&lt;0.7,7,IF(X8&lt;0.8,8,IF(X8&lt;0.9,9,10)))))))))</f>
        <v>6</v>
      </c>
      <c r="Z8" s="12">
        <f ca="1">RAND()</f>
        <v>0.86521071821109097</v>
      </c>
      <c r="AA8" s="12">
        <f ca="1">IF(Z8&lt;0.1,1,IF(Z8&lt;0.2,2,IF(Z8&lt;0.3,3,IF(Z8&lt;0.4,4,IF(Z8&lt;0.5,5,IF(Z8&lt;0.6,6,IF(Z8&lt;0.7,7,IF(Z8&lt;0.8,8,IF(Z8&lt;0.9,9,10)))))))))</f>
        <v>9</v>
      </c>
      <c r="AC8" s="12" t="s">
        <v>7</v>
      </c>
      <c r="AD8" s="12" t="s">
        <v>6</v>
      </c>
      <c r="AE8" s="12">
        <v>6</v>
      </c>
      <c r="AF8" s="12">
        <v>5</v>
      </c>
      <c r="AG8" s="12">
        <f>IF(AC8="-",-1*AE8,AE8)</f>
        <v>6</v>
      </c>
      <c r="AH8" s="12">
        <f>IF(AD8="-",-1*AF8,AF8)</f>
        <v>-5</v>
      </c>
      <c r="AI8" s="12">
        <f>AG8+AH8</f>
        <v>1</v>
      </c>
    </row>
    <row r="9" spans="1:35" ht="12" customHeight="1" thickBot="1" x14ac:dyDescent="0.45"/>
    <row r="10" spans="1:35" ht="25.5" customHeight="1" thickBot="1" x14ac:dyDescent="0.45">
      <c r="A10" s="1" t="str">
        <f>IF($P8="","",IF($P8=$AI8,"第",""))</f>
        <v/>
      </c>
      <c r="B10" s="1" t="str">
        <f>IF($P8="","",IF($P8=$AI8,B8+1,""))</f>
        <v/>
      </c>
      <c r="C10" s="1" t="str">
        <f>IF($P8="","",IF($P8=$AI8,"問",""))</f>
        <v/>
      </c>
      <c r="E10" s="3" t="str">
        <f>IF($P8="","",IF($P8=$AI8,"(",""))</f>
        <v/>
      </c>
      <c r="F10" s="9" t="str">
        <f>IF($P8="","",IF($P8=$AI8,AC10,""))</f>
        <v/>
      </c>
      <c r="G10" s="8" t="str">
        <f>IF($P8="","",IF($P8=$AI8,AE10,""))</f>
        <v/>
      </c>
      <c r="H10" s="5" t="str">
        <f>IF($P8="","",IF($P8=$AI8,")",""))</f>
        <v/>
      </c>
      <c r="I10" s="7" t="str">
        <f>IF($P8="","",IF($P8=$AI8,"+",""))</f>
        <v/>
      </c>
      <c r="J10" s="3" t="str">
        <f>IF($P8="","",IF($P8=$AI8,"(",""))</f>
        <v/>
      </c>
      <c r="K10" s="9" t="str">
        <f>IF($P8="","",IF($P8=$AI8,AD10,""))</f>
        <v/>
      </c>
      <c r="L10" s="8" t="str">
        <f>IF($P8="","",IF($P8=$AI8,AF10,""))</f>
        <v/>
      </c>
      <c r="M10" s="5" t="str">
        <f>IF($P8="","",IF($P8=$AI8,")",""))</f>
        <v/>
      </c>
      <c r="N10" s="7" t="str">
        <f>IF($P8="","",IF($P8=$AI8,"=",""))</f>
        <v/>
      </c>
      <c r="O10" s="7"/>
      <c r="P10" s="10"/>
      <c r="R10" s="11" t="str">
        <f>IF(P10="","",IF(P10=AI10,"正解！","不正解・・・"))</f>
        <v/>
      </c>
      <c r="T10" s="12">
        <f ca="1">RAND()</f>
        <v>2.2903870796001868E-2</v>
      </c>
      <c r="U10" s="12" t="str">
        <f ca="1">IF(T10&gt;0.5,"+","-")</f>
        <v>-</v>
      </c>
      <c r="V10" s="12">
        <f ca="1">RAND()</f>
        <v>0.75394318752928224</v>
      </c>
      <c r="W10" s="12" t="str">
        <f ca="1">IF(U10="+","-",IF(V10&gt;=0.5,"+","-"))</f>
        <v>+</v>
      </c>
      <c r="X10" s="12">
        <f ca="1">RAND()</f>
        <v>0.16903602373359827</v>
      </c>
      <c r="Y10" s="12">
        <f ca="1">IF(X10&lt;0.1,1,IF(X10&lt;0.2,2,IF(X10&lt;0.3,3,IF(X10&lt;0.4,4,IF(X10&lt;0.5,5,IF(X10&lt;0.6,6,IF(X10&lt;0.7,7,IF(X10&lt;0.8,8,IF(X10&lt;0.9,9,10)))))))))</f>
        <v>2</v>
      </c>
      <c r="Z10" s="12">
        <f ca="1">RAND()</f>
        <v>0.47360724635805018</v>
      </c>
      <c r="AA10" s="12">
        <f ca="1">IF(Z10&lt;0.1,1,IF(Z10&lt;0.2,2,IF(Z10&lt;0.3,3,IF(Z10&lt;0.4,4,IF(Z10&lt;0.5,5,IF(Z10&lt;0.6,6,IF(Z10&lt;0.7,7,IF(Z10&lt;0.8,8,IF(Z10&lt;0.9,9,10)))))))))</f>
        <v>5</v>
      </c>
      <c r="AC10" s="12" t="s">
        <v>6</v>
      </c>
      <c r="AD10" s="12" t="s">
        <v>6</v>
      </c>
      <c r="AE10" s="12">
        <v>9</v>
      </c>
      <c r="AF10" s="12">
        <v>8</v>
      </c>
      <c r="AG10" s="12">
        <f>IF(AC10="-",-1*AE10,AE10)</f>
        <v>-9</v>
      </c>
      <c r="AH10" s="12">
        <f>IF(AD10="-",-1*AF10,AF10)</f>
        <v>-8</v>
      </c>
      <c r="AI10" s="12">
        <f>AG10+AH10</f>
        <v>-17</v>
      </c>
    </row>
    <row r="11" spans="1:35" ht="12" customHeight="1" thickBot="1" x14ac:dyDescent="0.45"/>
    <row r="12" spans="1:35" ht="25.5" customHeight="1" thickBot="1" x14ac:dyDescent="0.45">
      <c r="A12" s="1" t="str">
        <f>IF($P10="","",IF($P10=$AI10,"第",""))</f>
        <v/>
      </c>
      <c r="B12" s="1" t="str">
        <f>IF($P10="","",IF($P10=$AI10,B10+1,""))</f>
        <v/>
      </c>
      <c r="C12" s="1" t="str">
        <f>IF($P10="","",IF($P10=$AI10,"問",""))</f>
        <v/>
      </c>
      <c r="E12" s="3" t="str">
        <f>IF($P10="","",IF($P10=$AI10,"(",""))</f>
        <v/>
      </c>
      <c r="F12" s="9" t="str">
        <f>IF($P10="","",IF($P10=$AI10,AC12,""))</f>
        <v/>
      </c>
      <c r="G12" s="8" t="str">
        <f>IF($P10="","",IF($P10=$AI10,AE12,""))</f>
        <v/>
      </c>
      <c r="H12" s="5" t="str">
        <f>IF($P10="","",IF($P10=$AI10,")",""))</f>
        <v/>
      </c>
      <c r="I12" s="7" t="str">
        <f>IF($P10="","",IF($P10=$AI10,"+",""))</f>
        <v/>
      </c>
      <c r="J12" s="3" t="str">
        <f>IF($P10="","",IF($P10=$AI10,"(",""))</f>
        <v/>
      </c>
      <c r="K12" s="9" t="str">
        <f>IF($P10="","",IF($P10=$AI10,AD12,""))</f>
        <v/>
      </c>
      <c r="L12" s="8" t="str">
        <f>IF($P10="","",IF($P10=$AI10,AF12,""))</f>
        <v/>
      </c>
      <c r="M12" s="5" t="str">
        <f>IF($P10="","",IF($P10=$AI10,")",""))</f>
        <v/>
      </c>
      <c r="N12" s="7" t="str">
        <f>IF($P10="","",IF($P10=$AI10,"=",""))</f>
        <v/>
      </c>
      <c r="O12" s="7"/>
      <c r="P12" s="10"/>
      <c r="R12" s="11" t="str">
        <f>IF(P12="","",IF(P12=AI12,"正解！","不正解・・・"))</f>
        <v/>
      </c>
      <c r="T12" s="12">
        <f ca="1">RAND()</f>
        <v>0.84119254165961865</v>
      </c>
      <c r="U12" s="12" t="str">
        <f ca="1">IF(T12&gt;0.5,"+","-")</f>
        <v>+</v>
      </c>
      <c r="V12" s="12">
        <f ca="1">RAND()</f>
        <v>0.8151081840738339</v>
      </c>
      <c r="W12" s="12" t="str">
        <f ca="1">IF(U12="+","-",IF(V12&gt;=0.5,"+","-"))</f>
        <v>-</v>
      </c>
      <c r="X12" s="12">
        <f ca="1">RAND()</f>
        <v>0.2161596564146675</v>
      </c>
      <c r="Y12" s="12">
        <f ca="1">IF(X12&lt;0.1,1,IF(X12&lt;0.2,2,IF(X12&lt;0.3,3,IF(X12&lt;0.4,4,IF(X12&lt;0.5,5,IF(X12&lt;0.6,6,IF(X12&lt;0.7,7,IF(X12&lt;0.8,8,IF(X12&lt;0.9,9,10)))))))))</f>
        <v>3</v>
      </c>
      <c r="Z12" s="12">
        <f ca="1">RAND()</f>
        <v>1.5930237030490679E-2</v>
      </c>
      <c r="AA12" s="12">
        <f ca="1">IF(Z12&lt;0.1,1,IF(Z12&lt;0.2,2,IF(Z12&lt;0.3,3,IF(Z12&lt;0.4,4,IF(Z12&lt;0.5,5,IF(Z12&lt;0.6,6,IF(Z12&lt;0.7,7,IF(Z12&lt;0.8,8,IF(Z12&lt;0.9,9,10)))))))))</f>
        <v>1</v>
      </c>
      <c r="AC12" s="12" t="s">
        <v>7</v>
      </c>
      <c r="AD12" s="12" t="s">
        <v>6</v>
      </c>
      <c r="AE12" s="12">
        <v>6</v>
      </c>
      <c r="AF12" s="12">
        <v>1</v>
      </c>
      <c r="AG12" s="12">
        <f>IF(AC12="-",-1*AE12,AE12)</f>
        <v>6</v>
      </c>
      <c r="AH12" s="12">
        <f>IF(AD12="-",-1*AF12,AF12)</f>
        <v>-1</v>
      </c>
      <c r="AI12" s="12">
        <f>AG12+AH12</f>
        <v>5</v>
      </c>
    </row>
    <row r="13" spans="1:35" ht="12" customHeight="1" thickBot="1" x14ac:dyDescent="0.45"/>
    <row r="14" spans="1:35" ht="25.5" customHeight="1" thickBot="1" x14ac:dyDescent="0.45">
      <c r="A14" s="1" t="str">
        <f>IF($P12="","",IF($P12=$AI12,"第",""))</f>
        <v/>
      </c>
      <c r="B14" s="1" t="str">
        <f>IF($P12="","",IF($P12=$AI12,B12+1,""))</f>
        <v/>
      </c>
      <c r="C14" s="1" t="str">
        <f>IF($P12="","",IF($P12=$AI12,"問",""))</f>
        <v/>
      </c>
      <c r="E14" s="3" t="str">
        <f>IF($P12="","",IF($P12=$AI12,"(",""))</f>
        <v/>
      </c>
      <c r="F14" s="9" t="str">
        <f>IF($P12="","",IF($P12=$AI12,AC14,""))</f>
        <v/>
      </c>
      <c r="G14" s="8" t="str">
        <f>IF($P12="","",IF($P12=$AI12,AE14,""))</f>
        <v/>
      </c>
      <c r="H14" s="5" t="str">
        <f>IF($P12="","",IF($P12=$AI12,")",""))</f>
        <v/>
      </c>
      <c r="I14" s="7" t="str">
        <f>IF($P12="","",IF($P12=$AI12,"+",""))</f>
        <v/>
      </c>
      <c r="J14" s="3" t="str">
        <f>IF($P12="","",IF($P12=$AI12,"(",""))</f>
        <v/>
      </c>
      <c r="K14" s="9" t="str">
        <f>IF($P12="","",IF($P12=$AI12,AD14,""))</f>
        <v/>
      </c>
      <c r="L14" s="8" t="str">
        <f>IF($P12="","",IF($P12=$AI12,AF14,""))</f>
        <v/>
      </c>
      <c r="M14" s="5" t="str">
        <f>IF($P12="","",IF($P12=$AI12,")",""))</f>
        <v/>
      </c>
      <c r="N14" s="7" t="str">
        <f>IF($P12="","",IF($P12=$AI12,"=",""))</f>
        <v/>
      </c>
      <c r="O14" s="7"/>
      <c r="P14" s="10"/>
      <c r="R14" s="11" t="str">
        <f>IF(P14="","",IF(P14=AI14,"正解！","不正解・・・"))</f>
        <v/>
      </c>
      <c r="T14" s="12">
        <f ca="1">RAND()</f>
        <v>0.37831813624053767</v>
      </c>
      <c r="U14" s="12" t="str">
        <f ca="1">IF(T14&gt;0.5,"+","-")</f>
        <v>-</v>
      </c>
      <c r="V14" s="12">
        <f ca="1">RAND()</f>
        <v>0.33848025903695</v>
      </c>
      <c r="W14" s="12" t="str">
        <f ca="1">IF(U14="+","-",IF(V14&gt;=0.5,"+","-"))</f>
        <v>-</v>
      </c>
      <c r="X14" s="12">
        <f ca="1">RAND()</f>
        <v>3.3472490756213502E-2</v>
      </c>
      <c r="Y14" s="12">
        <f ca="1">IF(X14&lt;0.1,1,IF(X14&lt;0.2,2,IF(X14&lt;0.3,3,IF(X14&lt;0.4,4,IF(X14&lt;0.5,5,IF(X14&lt;0.6,6,IF(X14&lt;0.7,7,IF(X14&lt;0.8,8,IF(X14&lt;0.9,9,10)))))))))</f>
        <v>1</v>
      </c>
      <c r="Z14" s="12">
        <f ca="1">RAND()</f>
        <v>0.48194631816966083</v>
      </c>
      <c r="AA14" s="12">
        <f ca="1">IF(Z14&lt;0.1,1,IF(Z14&lt;0.2,2,IF(Z14&lt;0.3,3,IF(Z14&lt;0.4,4,IF(Z14&lt;0.5,5,IF(Z14&lt;0.6,6,IF(Z14&lt;0.7,7,IF(Z14&lt;0.8,8,IF(Z14&lt;0.9,9,10)))))))))</f>
        <v>5</v>
      </c>
      <c r="AC14" s="12" t="s">
        <v>6</v>
      </c>
      <c r="AD14" s="12" t="s">
        <v>6</v>
      </c>
      <c r="AE14" s="12">
        <v>2</v>
      </c>
      <c r="AF14" s="12">
        <v>9</v>
      </c>
      <c r="AG14" s="12">
        <f>IF(AC14="-",-1*AE14,AE14)</f>
        <v>-2</v>
      </c>
      <c r="AH14" s="12">
        <f>IF(AD14="-",-1*AF14,AF14)</f>
        <v>-9</v>
      </c>
      <c r="AI14" s="12">
        <f>AG14+AH14</f>
        <v>-11</v>
      </c>
    </row>
    <row r="15" spans="1:35" ht="12" customHeight="1" thickBot="1" x14ac:dyDescent="0.45"/>
    <row r="16" spans="1:35" ht="25.5" customHeight="1" thickBot="1" x14ac:dyDescent="0.45">
      <c r="A16" s="1" t="str">
        <f>IF($P14="","",IF($P14=$AI14,"第",""))</f>
        <v/>
      </c>
      <c r="B16" s="1" t="str">
        <f>IF($P14="","",IF($P14=$AI14,B14+1,""))</f>
        <v/>
      </c>
      <c r="C16" s="1" t="str">
        <f>IF($P14="","",IF($P14=$AI14,"問",""))</f>
        <v/>
      </c>
      <c r="E16" s="3" t="str">
        <f>IF($P14="","",IF($P14=$AI14,"(",""))</f>
        <v/>
      </c>
      <c r="F16" s="9" t="str">
        <f>IF($P14="","",IF($P14=$AI14,AC16,""))</f>
        <v/>
      </c>
      <c r="G16" s="8" t="str">
        <f>IF($P14="","",IF($P14=$AI14,AE16,""))</f>
        <v/>
      </c>
      <c r="H16" s="5" t="str">
        <f>IF($P14="","",IF($P14=$AI14,")",""))</f>
        <v/>
      </c>
      <c r="I16" s="7" t="str">
        <f>IF($P14="","",IF($P14=$AI14,"+",""))</f>
        <v/>
      </c>
      <c r="J16" s="3" t="str">
        <f>IF($P14="","",IF($P14=$AI14,"(",""))</f>
        <v/>
      </c>
      <c r="K16" s="9" t="str">
        <f>IF($P14="","",IF($P14=$AI14,AD16,""))</f>
        <v/>
      </c>
      <c r="L16" s="8" t="str">
        <f>IF($P14="","",IF($P14=$AI14,AF16,""))</f>
        <v/>
      </c>
      <c r="M16" s="5" t="str">
        <f>IF($P14="","",IF($P14=$AI14,")",""))</f>
        <v/>
      </c>
      <c r="N16" s="7" t="str">
        <f>IF($P14="","",IF($P14=$AI14,"=",""))</f>
        <v/>
      </c>
      <c r="O16" s="7"/>
      <c r="P16" s="10"/>
      <c r="R16" s="11" t="str">
        <f>IF(P16="","",IF(P16=AI16,"正解！","不正解・・・"))</f>
        <v/>
      </c>
      <c r="T16" s="12">
        <f ca="1">RAND()</f>
        <v>0.19481124801326499</v>
      </c>
      <c r="U16" s="12" t="str">
        <f ca="1">IF(T16&gt;0.5,"+","-")</f>
        <v>-</v>
      </c>
      <c r="V16" s="12">
        <f ca="1">RAND()</f>
        <v>0.51290913955163209</v>
      </c>
      <c r="W16" s="12" t="str">
        <f ca="1">IF(U16="+","-",IF(V16&gt;=0.5,"+","-"))</f>
        <v>+</v>
      </c>
      <c r="X16" s="12">
        <f ca="1">RAND()</f>
        <v>0.97025351655314196</v>
      </c>
      <c r="Y16" s="12">
        <f ca="1">IF(X16&lt;0.1,1,IF(X16&lt;0.2,2,IF(X16&lt;0.3,3,IF(X16&lt;0.4,4,IF(X16&lt;0.5,5,IF(X16&lt;0.6,6,IF(X16&lt;0.7,7,IF(X16&lt;0.8,8,IF(X16&lt;0.9,9,10)))))))))</f>
        <v>10</v>
      </c>
      <c r="Z16" s="12">
        <f ca="1">RAND()</f>
        <v>0.2129258278333469</v>
      </c>
      <c r="AA16" s="12">
        <f ca="1">IF(Z16&lt;0.1,1,IF(Z16&lt;0.2,2,IF(Z16&lt;0.3,3,IF(Z16&lt;0.4,4,IF(Z16&lt;0.5,5,IF(Z16&lt;0.6,6,IF(Z16&lt;0.7,7,IF(Z16&lt;0.8,8,IF(Z16&lt;0.9,9,10)))))))))</f>
        <v>3</v>
      </c>
      <c r="AC16" s="12" t="s">
        <v>6</v>
      </c>
      <c r="AD16" s="12" t="s">
        <v>6</v>
      </c>
      <c r="AE16" s="12">
        <v>7</v>
      </c>
      <c r="AF16" s="12">
        <v>4</v>
      </c>
      <c r="AG16" s="12">
        <f>IF(AC16="-",-1*AE16,AE16)</f>
        <v>-7</v>
      </c>
      <c r="AH16" s="12">
        <f>IF(AD16="-",-1*AF16,AF16)</f>
        <v>-4</v>
      </c>
      <c r="AI16" s="12">
        <f>AG16+AH16</f>
        <v>-11</v>
      </c>
    </row>
    <row r="17" spans="1:35" ht="12" customHeight="1" thickBot="1" x14ac:dyDescent="0.45"/>
    <row r="18" spans="1:35" ht="25.5" customHeight="1" thickBot="1" x14ac:dyDescent="0.45">
      <c r="A18" s="1" t="str">
        <f>IF($P16="","",IF($P16=$AI16,"第",""))</f>
        <v/>
      </c>
      <c r="B18" s="1" t="str">
        <f>IF($P16="","",IF($P16=$AI16,B16+1,""))</f>
        <v/>
      </c>
      <c r="C18" s="1" t="str">
        <f>IF($P16="","",IF($P16=$AI16,"問",""))</f>
        <v/>
      </c>
      <c r="E18" s="3" t="str">
        <f>IF($P16="","",IF($P16=$AI16,"(",""))</f>
        <v/>
      </c>
      <c r="F18" s="9" t="str">
        <f>IF($P16="","",IF($P16=$AI16,AC18,""))</f>
        <v/>
      </c>
      <c r="G18" s="8" t="str">
        <f>IF($P16="","",IF($P16=$AI16,AE18,""))</f>
        <v/>
      </c>
      <c r="H18" s="5" t="str">
        <f>IF($P16="","",IF($P16=$AI16,")",""))</f>
        <v/>
      </c>
      <c r="I18" s="7" t="str">
        <f>IF($P16="","",IF($P16=$AI16,"+",""))</f>
        <v/>
      </c>
      <c r="J18" s="3" t="str">
        <f>IF($P16="","",IF($P16=$AI16,"(",""))</f>
        <v/>
      </c>
      <c r="K18" s="9" t="str">
        <f>IF($P16="","",IF($P16=$AI16,AD18,""))</f>
        <v/>
      </c>
      <c r="L18" s="8" t="str">
        <f>IF($P16="","",IF($P16=$AI16,AF18,""))</f>
        <v/>
      </c>
      <c r="M18" s="5" t="str">
        <f>IF($P16="","",IF($P16=$AI16,")",""))</f>
        <v/>
      </c>
      <c r="N18" s="7" t="str">
        <f>IF($P16="","",IF($P16=$AI16,"=",""))</f>
        <v/>
      </c>
      <c r="O18" s="7"/>
      <c r="P18" s="10"/>
      <c r="R18" s="11" t="str">
        <f>IF(P18="","",IF(P18=AI18,"正解！","不正解・・・"))</f>
        <v/>
      </c>
      <c r="T18" s="12">
        <f ca="1">RAND()</f>
        <v>0.43733658188727076</v>
      </c>
      <c r="U18" s="12" t="str">
        <f ca="1">IF(T18&gt;0.5,"+","-")</f>
        <v>-</v>
      </c>
      <c r="V18" s="12">
        <f ca="1">RAND()</f>
        <v>0.41287118087345132</v>
      </c>
      <c r="W18" s="12" t="str">
        <f ca="1">IF(U18="+","-",IF(V18&gt;=0.5,"+","-"))</f>
        <v>-</v>
      </c>
      <c r="X18" s="12">
        <f ca="1">RAND()</f>
        <v>0.7160394693135117</v>
      </c>
      <c r="Y18" s="12">
        <f ca="1">IF(X18&lt;0.1,1,IF(X18&lt;0.2,2,IF(X18&lt;0.3,3,IF(X18&lt;0.4,4,IF(X18&lt;0.5,5,IF(X18&lt;0.6,6,IF(X18&lt;0.7,7,IF(X18&lt;0.8,8,IF(X18&lt;0.9,9,10)))))))))</f>
        <v>8</v>
      </c>
      <c r="Z18" s="12">
        <f ca="1">RAND()</f>
        <v>0.53988452997540448</v>
      </c>
      <c r="AA18" s="12">
        <f ca="1">IF(Z18&lt;0.1,1,IF(Z18&lt;0.2,2,IF(Z18&lt;0.3,3,IF(Z18&lt;0.4,4,IF(Z18&lt;0.5,5,IF(Z18&lt;0.6,6,IF(Z18&lt;0.7,7,IF(Z18&lt;0.8,8,IF(Z18&lt;0.9,9,10)))))))))</f>
        <v>6</v>
      </c>
      <c r="AC18" s="12" t="s">
        <v>7</v>
      </c>
      <c r="AD18" s="12" t="s">
        <v>7</v>
      </c>
      <c r="AE18" s="12">
        <v>1</v>
      </c>
      <c r="AF18" s="12">
        <v>8</v>
      </c>
      <c r="AG18" s="12">
        <f>IF(AC18="-",-1*AE18,AE18)</f>
        <v>1</v>
      </c>
      <c r="AH18" s="12">
        <f>IF(AD18="-",-1*AF18,AF18)</f>
        <v>8</v>
      </c>
      <c r="AI18" s="12">
        <f>AG18+AH18</f>
        <v>9</v>
      </c>
    </row>
    <row r="19" spans="1:35" ht="12" customHeight="1" thickBot="1" x14ac:dyDescent="0.45"/>
    <row r="20" spans="1:35" ht="25.5" customHeight="1" thickBot="1" x14ac:dyDescent="0.45">
      <c r="A20" s="1" t="str">
        <f>IF($P18="","",IF($P18=$AI18,"第",""))</f>
        <v/>
      </c>
      <c r="B20" s="1" t="str">
        <f>IF($P18="","",IF($P18=$AI18,B18+1,""))</f>
        <v/>
      </c>
      <c r="C20" s="1" t="str">
        <f>IF($P18="","",IF($P18=$AI18,"問",""))</f>
        <v/>
      </c>
      <c r="E20" s="3" t="str">
        <f>IF($P18="","",IF($P18=$AI18,"(",""))</f>
        <v/>
      </c>
      <c r="F20" s="9" t="str">
        <f>IF($P18="","",IF($P18=$AI18,AC20,""))</f>
        <v/>
      </c>
      <c r="G20" s="8" t="str">
        <f>IF($P18="","",IF($P18=$AI18,AE20,""))</f>
        <v/>
      </c>
      <c r="H20" s="5" t="str">
        <f>IF($P18="","",IF($P18=$AI18,")",""))</f>
        <v/>
      </c>
      <c r="I20" s="7" t="str">
        <f>IF($P18="","",IF($P18=$AI18,"+",""))</f>
        <v/>
      </c>
      <c r="J20" s="3" t="str">
        <f>IF($P18="","",IF($P18=$AI18,"(",""))</f>
        <v/>
      </c>
      <c r="K20" s="9" t="str">
        <f>IF($P18="","",IF($P18=$AI18,AD20,""))</f>
        <v/>
      </c>
      <c r="L20" s="8" t="str">
        <f>IF($P18="","",IF($P18=$AI18,AF20,""))</f>
        <v/>
      </c>
      <c r="M20" s="5" t="str">
        <f>IF($P18="","",IF($P18=$AI18,")",""))</f>
        <v/>
      </c>
      <c r="N20" s="7" t="str">
        <f>IF($P18="","",IF($P18=$AI18,"=",""))</f>
        <v/>
      </c>
      <c r="O20" s="7"/>
      <c r="P20" s="10"/>
      <c r="R20" s="11" t="str">
        <f>IF(P20="","",IF(P20=AI20,"正解！","不正解・・・"))</f>
        <v/>
      </c>
      <c r="T20" s="12">
        <f ca="1">RAND()</f>
        <v>0.66595671543374868</v>
      </c>
      <c r="U20" s="12" t="str">
        <f ca="1">IF(T20&gt;0.5,"+","-")</f>
        <v>+</v>
      </c>
      <c r="V20" s="12">
        <f ca="1">RAND()</f>
        <v>0.51089345209584691</v>
      </c>
      <c r="W20" s="12" t="str">
        <f ca="1">IF(U20="+","-",IF(V20&gt;=0.5,"+","-"))</f>
        <v>-</v>
      </c>
      <c r="X20" s="12">
        <f ca="1">RAND()</f>
        <v>0.95341163535455931</v>
      </c>
      <c r="Y20" s="12">
        <f ca="1">IF(X20&lt;0.1,1,IF(X20&lt;0.2,2,IF(X20&lt;0.3,3,IF(X20&lt;0.4,4,IF(X20&lt;0.5,5,IF(X20&lt;0.6,6,IF(X20&lt;0.7,7,IF(X20&lt;0.8,8,IF(X20&lt;0.9,9,10)))))))))</f>
        <v>10</v>
      </c>
      <c r="Z20" s="12">
        <f ca="1">RAND()</f>
        <v>0.57066801672616507</v>
      </c>
      <c r="AA20" s="12">
        <f ca="1">IF(Z20&lt;0.1,1,IF(Z20&lt;0.2,2,IF(Z20&lt;0.3,3,IF(Z20&lt;0.4,4,IF(Z20&lt;0.5,5,IF(Z20&lt;0.6,6,IF(Z20&lt;0.7,7,IF(Z20&lt;0.8,8,IF(Z20&lt;0.9,9,10)))))))))</f>
        <v>6</v>
      </c>
      <c r="AC20" s="12" t="s">
        <v>6</v>
      </c>
      <c r="AD20" s="12" t="s">
        <v>6</v>
      </c>
      <c r="AE20" s="12">
        <v>1</v>
      </c>
      <c r="AF20" s="12">
        <v>7</v>
      </c>
      <c r="AG20" s="12">
        <f>IF(AC20="-",-1*AE20,AE20)</f>
        <v>-1</v>
      </c>
      <c r="AH20" s="12">
        <f>IF(AD20="-",-1*AF20,AF20)</f>
        <v>-7</v>
      </c>
      <c r="AI20" s="12">
        <f>AG20+AH20</f>
        <v>-8</v>
      </c>
    </row>
    <row r="21" spans="1:35" ht="12" customHeight="1" thickBot="1" x14ac:dyDescent="0.45"/>
    <row r="22" spans="1:35" ht="25.5" customHeight="1" thickBot="1" x14ac:dyDescent="0.45">
      <c r="A22" s="1" t="str">
        <f>IF($P20="","",IF($P20=$AI20,"第",""))</f>
        <v/>
      </c>
      <c r="B22" s="1" t="str">
        <f>IF($P20="","",IF($P20=$AI20,B20+1,""))</f>
        <v/>
      </c>
      <c r="C22" s="1" t="str">
        <f>IF($P20="","",IF($P20=$AI20,"問",""))</f>
        <v/>
      </c>
      <c r="E22" s="3" t="str">
        <f>IF($P20="","",IF($P20=$AI20,"(",""))</f>
        <v/>
      </c>
      <c r="F22" s="9" t="str">
        <f>IF($P20="","",IF($P20=$AI20,AC22,""))</f>
        <v/>
      </c>
      <c r="G22" s="8" t="str">
        <f>IF($P20="","",IF($P20=$AI20,AE22,""))</f>
        <v/>
      </c>
      <c r="H22" s="5" t="str">
        <f>IF($P20="","",IF($P20=$AI20,")",""))</f>
        <v/>
      </c>
      <c r="I22" s="7" t="str">
        <f>IF($P20="","",IF($P20=$AI20,"+",""))</f>
        <v/>
      </c>
      <c r="J22" s="3" t="str">
        <f>IF($P20="","",IF($P20=$AI20,"(",""))</f>
        <v/>
      </c>
      <c r="K22" s="9" t="str">
        <f>IF($P20="","",IF($P20=$AI20,AD22,""))</f>
        <v/>
      </c>
      <c r="L22" s="8" t="str">
        <f>IF($P20="","",IF($P20=$AI20,AF22,""))</f>
        <v/>
      </c>
      <c r="M22" s="5" t="str">
        <f>IF($P20="","",IF($P20=$AI20,")",""))</f>
        <v/>
      </c>
      <c r="N22" s="7" t="str">
        <f>IF($P20="","",IF($P20=$AI20,"=",""))</f>
        <v/>
      </c>
      <c r="O22" s="7"/>
      <c r="P22" s="10"/>
      <c r="R22" s="11" t="str">
        <f>IF(P22="","",IF(P22=AI22,"正解！","不正解・・・"))</f>
        <v/>
      </c>
      <c r="T22" s="12">
        <f ca="1">RAND()</f>
        <v>0.55335915593495322</v>
      </c>
      <c r="U22" s="12" t="str">
        <f ca="1">IF(T22&gt;0.5,"+","-")</f>
        <v>+</v>
      </c>
      <c r="V22" s="12">
        <f ca="1">RAND()</f>
        <v>0.68461748852799365</v>
      </c>
      <c r="W22" s="12" t="str">
        <f ca="1">IF(U22="+","-",IF(V22&gt;=0.5,"+","-"))</f>
        <v>-</v>
      </c>
      <c r="X22" s="12">
        <f ca="1">RAND()</f>
        <v>0.51169132959963493</v>
      </c>
      <c r="Y22" s="12">
        <f ca="1">IF(X22&lt;0.1,1,IF(X22&lt;0.2,2,IF(X22&lt;0.3,3,IF(X22&lt;0.4,4,IF(X22&lt;0.5,5,IF(X22&lt;0.6,6,IF(X22&lt;0.7,7,IF(X22&lt;0.8,8,IF(X22&lt;0.9,9,10)))))))))</f>
        <v>6</v>
      </c>
      <c r="Z22" s="12">
        <f ca="1">RAND()</f>
        <v>0.33907776707124992</v>
      </c>
      <c r="AA22" s="12">
        <f ca="1">IF(Z22&lt;0.1,1,IF(Z22&lt;0.2,2,IF(Z22&lt;0.3,3,IF(Z22&lt;0.4,4,IF(Z22&lt;0.5,5,IF(Z22&lt;0.6,6,IF(Z22&lt;0.7,7,IF(Z22&lt;0.8,8,IF(Z22&lt;0.9,9,10)))))))))</f>
        <v>4</v>
      </c>
      <c r="AC22" s="12" t="s">
        <v>6</v>
      </c>
      <c r="AD22" s="12" t="s">
        <v>7</v>
      </c>
      <c r="AE22" s="12">
        <v>2</v>
      </c>
      <c r="AF22" s="12">
        <v>8</v>
      </c>
      <c r="AG22" s="12">
        <f>IF(AC22="-",-1*AE22,AE22)</f>
        <v>-2</v>
      </c>
      <c r="AH22" s="12">
        <f>IF(AD22="-",-1*AF22,AF22)</f>
        <v>8</v>
      </c>
      <c r="AI22" s="12">
        <f>AG22+AH22</f>
        <v>6</v>
      </c>
    </row>
    <row r="23" spans="1:35" ht="12" customHeight="1" thickBot="1" x14ac:dyDescent="0.45"/>
    <row r="24" spans="1:35" ht="25.5" customHeight="1" thickBot="1" x14ac:dyDescent="0.45">
      <c r="A24" s="1" t="str">
        <f>IF($P22="","",IF($P22=$AI22,"第",""))</f>
        <v/>
      </c>
      <c r="B24" s="1" t="str">
        <f>IF($P22="","",IF($P22=$AI22,B22+1,""))</f>
        <v/>
      </c>
      <c r="C24" s="1" t="str">
        <f>IF($P22="","",IF($P22=$AI22,"問",""))</f>
        <v/>
      </c>
      <c r="E24" s="3" t="str">
        <f>IF($P22="","",IF($P22=$AI22,"(",""))</f>
        <v/>
      </c>
      <c r="F24" s="9" t="str">
        <f>IF($P22="","",IF($P22=$AI22,AC24,""))</f>
        <v/>
      </c>
      <c r="G24" s="8" t="str">
        <f>IF($P22="","",IF($P22=$AI22,AE24,""))</f>
        <v/>
      </c>
      <c r="H24" s="5" t="str">
        <f>IF($P22="","",IF($P22=$AI22,")",""))</f>
        <v/>
      </c>
      <c r="I24" s="7" t="str">
        <f>IF($P22="","",IF($P22=$AI22,"+",""))</f>
        <v/>
      </c>
      <c r="J24" s="3" t="str">
        <f>IF($P22="","",IF($P22=$AI22,"(",""))</f>
        <v/>
      </c>
      <c r="K24" s="9" t="str">
        <f>IF($P22="","",IF($P22=$AI22,AD24,""))</f>
        <v/>
      </c>
      <c r="L24" s="8" t="str">
        <f>IF($P22="","",IF($P22=$AI22,AF24,""))</f>
        <v/>
      </c>
      <c r="M24" s="5" t="str">
        <f>IF($P22="","",IF($P22=$AI22,")",""))</f>
        <v/>
      </c>
      <c r="N24" s="7" t="str">
        <f>IF($P22="","",IF($P22=$AI22,"=",""))</f>
        <v/>
      </c>
      <c r="O24" s="7"/>
      <c r="P24" s="10"/>
      <c r="R24" s="11" t="str">
        <f>IF(P24="","",IF(P24=AI24,"正解！","不正解・・・"))</f>
        <v/>
      </c>
      <c r="T24" s="12">
        <f ca="1">RAND()</f>
        <v>0.24240263688313224</v>
      </c>
      <c r="U24" s="12" t="str">
        <f ca="1">IF(T24&gt;0.5,"+","-")</f>
        <v>-</v>
      </c>
      <c r="V24" s="12">
        <f ca="1">RAND()</f>
        <v>0.50642784862675516</v>
      </c>
      <c r="W24" s="12" t="str">
        <f ca="1">IF(U24="+","-",IF(V24&gt;=0.5,"+","-"))</f>
        <v>+</v>
      </c>
      <c r="X24" s="12">
        <f ca="1">RAND()</f>
        <v>0.19511544497750533</v>
      </c>
      <c r="Y24" s="12">
        <f ca="1">IF(X24&lt;0.1,1,IF(X24&lt;0.2,2,IF(X24&lt;0.3,3,IF(X24&lt;0.4,4,IF(X24&lt;0.5,5,IF(X24&lt;0.6,6,IF(X24&lt;0.7,7,IF(X24&lt;0.8,8,IF(X24&lt;0.9,9,10)))))))))</f>
        <v>2</v>
      </c>
      <c r="Z24" s="12">
        <f ca="1">RAND()</f>
        <v>0.50149982496228074</v>
      </c>
      <c r="AA24" s="12">
        <f ca="1">IF(Z24&lt;0.1,1,IF(Z24&lt;0.2,2,IF(Z24&lt;0.3,3,IF(Z24&lt;0.4,4,IF(Z24&lt;0.5,5,IF(Z24&lt;0.6,6,IF(Z24&lt;0.7,7,IF(Z24&lt;0.8,8,IF(Z24&lt;0.9,9,10)))))))))</f>
        <v>6</v>
      </c>
      <c r="AC24" s="12" t="s">
        <v>7</v>
      </c>
      <c r="AD24" s="12" t="s">
        <v>6</v>
      </c>
      <c r="AE24" s="12">
        <v>8</v>
      </c>
      <c r="AF24" s="12">
        <v>5</v>
      </c>
      <c r="AG24" s="12">
        <f>IF(AC24="-",-1*AE24,AE24)</f>
        <v>8</v>
      </c>
      <c r="AH24" s="12">
        <f>IF(AD24="-",-1*AF24,AF24)</f>
        <v>-5</v>
      </c>
      <c r="AI24" s="12">
        <f>AG24+AH24</f>
        <v>3</v>
      </c>
    </row>
    <row r="25" spans="1:35" ht="12" customHeight="1" thickBot="1" x14ac:dyDescent="0.45"/>
    <row r="26" spans="1:35" ht="25.5" customHeight="1" thickBot="1" x14ac:dyDescent="0.45">
      <c r="A26" s="1" t="str">
        <f>IF($P24="","",IF($P24=$AI24,"第",""))</f>
        <v/>
      </c>
      <c r="B26" s="1" t="str">
        <f>IF($P24="","",IF($P24=$AI24,B24+1,""))</f>
        <v/>
      </c>
      <c r="C26" s="1" t="str">
        <f>IF($P24="","",IF($P24=$AI24,"問",""))</f>
        <v/>
      </c>
      <c r="E26" s="3" t="str">
        <f>IF($P24="","",IF($P24=$AI24,"(",""))</f>
        <v/>
      </c>
      <c r="F26" s="9" t="str">
        <f>IF($P24="","",IF($P24=$AI24,AC26,""))</f>
        <v/>
      </c>
      <c r="G26" s="8" t="str">
        <f>IF($P24="","",IF($P24=$AI24,AE26,""))</f>
        <v/>
      </c>
      <c r="H26" s="5" t="str">
        <f>IF($P24="","",IF($P24=$AI24,")",""))</f>
        <v/>
      </c>
      <c r="I26" s="7" t="str">
        <f>IF($P24="","",IF($P24=$AI24,"+",""))</f>
        <v/>
      </c>
      <c r="J26" s="3" t="str">
        <f>IF($P24="","",IF($P24=$AI24,"(",""))</f>
        <v/>
      </c>
      <c r="K26" s="9" t="str">
        <f>IF($P24="","",IF($P24=$AI24,AD26,""))</f>
        <v/>
      </c>
      <c r="L26" s="8" t="str">
        <f>IF($P24="","",IF($P24=$AI24,AF26,""))</f>
        <v/>
      </c>
      <c r="M26" s="5" t="str">
        <f>IF($P24="","",IF($P24=$AI24,")",""))</f>
        <v/>
      </c>
      <c r="N26" s="7" t="str">
        <f>IF($P24="","",IF($P24=$AI24,"=",""))</f>
        <v/>
      </c>
      <c r="O26" s="7"/>
      <c r="P26" s="10"/>
      <c r="R26" s="11" t="str">
        <f>IF(P26="","",IF(P26=AI26,"正解！","不正解・・・"))</f>
        <v/>
      </c>
      <c r="T26" s="12">
        <f ca="1">RAND()</f>
        <v>0.35530302046461704</v>
      </c>
      <c r="U26" s="12" t="str">
        <f ca="1">IF(T26&gt;0.5,"+","-")</f>
        <v>-</v>
      </c>
      <c r="V26" s="12">
        <f ca="1">RAND()</f>
        <v>0.2514758062744481</v>
      </c>
      <c r="W26" s="12" t="str">
        <f ca="1">IF(U26="+","-",IF(V26&gt;=0.5,"+","-"))</f>
        <v>-</v>
      </c>
      <c r="X26" s="12">
        <f ca="1">RAND()</f>
        <v>0.8212944015364736</v>
      </c>
      <c r="Y26" s="12">
        <f ca="1">IF(X26&lt;0.1,1,IF(X26&lt;0.2,2,IF(X26&lt;0.3,3,IF(X26&lt;0.4,4,IF(X26&lt;0.5,5,IF(X26&lt;0.6,6,IF(X26&lt;0.7,7,IF(X26&lt;0.8,8,IF(X26&lt;0.9,9,10)))))))))</f>
        <v>9</v>
      </c>
      <c r="Z26" s="12">
        <f ca="1">RAND()</f>
        <v>0.28033314969440992</v>
      </c>
      <c r="AA26" s="12">
        <f ca="1">IF(Z26&lt;0.1,1,IF(Z26&lt;0.2,2,IF(Z26&lt;0.3,3,IF(Z26&lt;0.4,4,IF(Z26&lt;0.5,5,IF(Z26&lt;0.6,6,IF(Z26&lt;0.7,7,IF(Z26&lt;0.8,8,IF(Z26&lt;0.9,9,10)))))))))</f>
        <v>3</v>
      </c>
      <c r="AC26" s="12" t="s">
        <v>7</v>
      </c>
      <c r="AD26" s="12" t="s">
        <v>6</v>
      </c>
      <c r="AE26" s="12">
        <v>10</v>
      </c>
      <c r="AF26" s="12">
        <v>1</v>
      </c>
      <c r="AG26" s="12">
        <f>IF(AC26="-",-1*AE26,AE26)</f>
        <v>10</v>
      </c>
      <c r="AH26" s="12">
        <f>IF(AD26="-",-1*AF26,AF26)</f>
        <v>-1</v>
      </c>
      <c r="AI26" s="12">
        <f>AG26+AH26</f>
        <v>9</v>
      </c>
    </row>
    <row r="27" spans="1:35" ht="12" customHeight="1" thickBot="1" x14ac:dyDescent="0.45"/>
    <row r="28" spans="1:35" ht="25.5" customHeight="1" thickBot="1" x14ac:dyDescent="0.45">
      <c r="A28" s="1" t="str">
        <f>IF($P26="","",IF($P26=$AI26,"第",""))</f>
        <v/>
      </c>
      <c r="B28" s="1" t="str">
        <f>IF($P26="","",IF($P26=$AI26,B26+1,""))</f>
        <v/>
      </c>
      <c r="C28" s="1" t="str">
        <f>IF($P26="","",IF($P26=$AI26,"問",""))</f>
        <v/>
      </c>
      <c r="E28" s="3" t="str">
        <f>IF($P26="","",IF($P26=$AI26,"(",""))</f>
        <v/>
      </c>
      <c r="F28" s="9" t="str">
        <f>IF($P26="","",IF($P26=$AI26,AC28,""))</f>
        <v/>
      </c>
      <c r="G28" s="8" t="str">
        <f>IF($P26="","",IF($P26=$AI26,AE28,""))</f>
        <v/>
      </c>
      <c r="H28" s="5" t="str">
        <f>IF($P26="","",IF($P26=$AI26,")",""))</f>
        <v/>
      </c>
      <c r="I28" s="7" t="str">
        <f>IF($P26="","",IF($P26=$AI26,"+",""))</f>
        <v/>
      </c>
      <c r="J28" s="3" t="str">
        <f>IF($P26="","",IF($P26=$AI26,"(",""))</f>
        <v/>
      </c>
      <c r="K28" s="9" t="str">
        <f>IF($P26="","",IF($P26=$AI26,AD28,""))</f>
        <v/>
      </c>
      <c r="L28" s="8" t="str">
        <f>IF($P26="","",IF($P26=$AI26,AF28,""))</f>
        <v/>
      </c>
      <c r="M28" s="5" t="str">
        <f>IF($P26="","",IF($P26=$AI26,")",""))</f>
        <v/>
      </c>
      <c r="N28" s="7" t="str">
        <f>IF($P26="","",IF($P26=$AI26,"=",""))</f>
        <v/>
      </c>
      <c r="O28" s="7"/>
      <c r="P28" s="10"/>
      <c r="R28" s="11" t="str">
        <f>IF(P28="","",IF(P28=AI28,"正解！","不正解・・・"))</f>
        <v/>
      </c>
      <c r="T28" s="12">
        <f ca="1">RAND()</f>
        <v>0.95967822663309699</v>
      </c>
      <c r="U28" s="12" t="str">
        <f ca="1">IF(T28&gt;0.5,"+","-")</f>
        <v>+</v>
      </c>
      <c r="V28" s="12">
        <f ca="1">RAND()</f>
        <v>0.31495237725277159</v>
      </c>
      <c r="W28" s="12" t="str">
        <f ca="1">IF(U28="+","-",IF(V28&gt;=0.5,"+","-"))</f>
        <v>-</v>
      </c>
      <c r="X28" s="12">
        <f ca="1">RAND()</f>
        <v>0.62885168685556503</v>
      </c>
      <c r="Y28" s="12">
        <f ca="1">IF(X28&lt;0.1,1,IF(X28&lt;0.2,2,IF(X28&lt;0.3,3,IF(X28&lt;0.4,4,IF(X28&lt;0.5,5,IF(X28&lt;0.6,6,IF(X28&lt;0.7,7,IF(X28&lt;0.8,8,IF(X28&lt;0.9,9,10)))))))))</f>
        <v>7</v>
      </c>
      <c r="Z28" s="12">
        <f ca="1">RAND()</f>
        <v>0.8541172590476851</v>
      </c>
      <c r="AA28" s="12">
        <f ca="1">IF(Z28&lt;0.1,1,IF(Z28&lt;0.2,2,IF(Z28&lt;0.3,3,IF(Z28&lt;0.4,4,IF(Z28&lt;0.5,5,IF(Z28&lt;0.6,6,IF(Z28&lt;0.7,7,IF(Z28&lt;0.8,8,IF(Z28&lt;0.9,9,10)))))))))</f>
        <v>9</v>
      </c>
      <c r="AC28" s="12" t="s">
        <v>6</v>
      </c>
      <c r="AD28" s="12" t="s">
        <v>6</v>
      </c>
      <c r="AE28" s="12">
        <v>6</v>
      </c>
      <c r="AF28" s="12">
        <v>3</v>
      </c>
      <c r="AG28" s="12">
        <f>IF(AC28="-",-1*AE28,AE28)</f>
        <v>-6</v>
      </c>
      <c r="AH28" s="12">
        <f>IF(AD28="-",-1*AF28,AF28)</f>
        <v>-3</v>
      </c>
      <c r="AI28" s="12">
        <f>AG28+AH28</f>
        <v>-9</v>
      </c>
    </row>
    <row r="29" spans="1:35" ht="12" customHeight="1" thickBot="1" x14ac:dyDescent="0.45"/>
    <row r="30" spans="1:35" ht="25.5" customHeight="1" thickBot="1" x14ac:dyDescent="0.45">
      <c r="A30" s="1" t="str">
        <f>IF($P28="","",IF($P28=$AI28,"第",""))</f>
        <v/>
      </c>
      <c r="B30" s="1" t="str">
        <f>IF($P28="","",IF($P28=$AI28,B28+1,""))</f>
        <v/>
      </c>
      <c r="C30" s="1" t="str">
        <f>IF($P28="","",IF($P28=$AI28,"問",""))</f>
        <v/>
      </c>
      <c r="E30" s="3" t="str">
        <f>IF($P28="","",IF($P28=$AI28,"(",""))</f>
        <v/>
      </c>
      <c r="F30" s="9" t="str">
        <f>IF($P28="","",IF($P28=$AI28,AC30,""))</f>
        <v/>
      </c>
      <c r="G30" s="8" t="str">
        <f>IF($P28="","",IF($P28=$AI28,AE30,""))</f>
        <v/>
      </c>
      <c r="H30" s="5" t="str">
        <f>IF($P28="","",IF($P28=$AI28,")",""))</f>
        <v/>
      </c>
      <c r="I30" s="7" t="str">
        <f>IF($P28="","",IF($P28=$AI28,"+",""))</f>
        <v/>
      </c>
      <c r="J30" s="3" t="str">
        <f>IF($P28="","",IF($P28=$AI28,"(",""))</f>
        <v/>
      </c>
      <c r="K30" s="9" t="str">
        <f>IF($P28="","",IF($P28=$AI28,AD30,""))</f>
        <v/>
      </c>
      <c r="L30" s="8" t="str">
        <f>IF($P28="","",IF($P28=$AI28,AF30,""))</f>
        <v/>
      </c>
      <c r="M30" s="5" t="str">
        <f>IF($P28="","",IF($P28=$AI28,")",""))</f>
        <v/>
      </c>
      <c r="N30" s="7" t="str">
        <f>IF($P28="","",IF($P28=$AI28,"=",""))</f>
        <v/>
      </c>
      <c r="O30" s="7"/>
      <c r="P30" s="10"/>
      <c r="R30" s="11" t="str">
        <f>IF(P30="","",IF(P30=AI30,"正解！","不正解・・・"))</f>
        <v/>
      </c>
      <c r="T30" s="12">
        <f ca="1">RAND()</f>
        <v>0.8816321573025836</v>
      </c>
      <c r="U30" s="12" t="str">
        <f ca="1">IF(T30&gt;0.5,"+","-")</f>
        <v>+</v>
      </c>
      <c r="V30" s="12">
        <f ca="1">RAND()</f>
        <v>0.81851629790560676</v>
      </c>
      <c r="W30" s="12" t="str">
        <f ca="1">IF(U30="+","-",IF(V30&gt;=0.5,"+","-"))</f>
        <v>-</v>
      </c>
      <c r="X30" s="12">
        <f ca="1">RAND()</f>
        <v>0.50893835823014144</v>
      </c>
      <c r="Y30" s="12">
        <f ca="1">IF(X30&lt;0.1,1,IF(X30&lt;0.2,2,IF(X30&lt;0.3,3,IF(X30&lt;0.4,4,IF(X30&lt;0.5,5,IF(X30&lt;0.6,6,IF(X30&lt;0.7,7,IF(X30&lt;0.8,8,IF(X30&lt;0.9,9,10)))))))))</f>
        <v>6</v>
      </c>
      <c r="Z30" s="12">
        <f ca="1">RAND()</f>
        <v>0.76313627687311247</v>
      </c>
      <c r="AA30" s="12">
        <f ca="1">IF(Z30&lt;0.1,1,IF(Z30&lt;0.2,2,IF(Z30&lt;0.3,3,IF(Z30&lt;0.4,4,IF(Z30&lt;0.5,5,IF(Z30&lt;0.6,6,IF(Z30&lt;0.7,7,IF(Z30&lt;0.8,8,IF(Z30&lt;0.9,9,10)))))))))</f>
        <v>8</v>
      </c>
      <c r="AC30" s="12" t="s">
        <v>7</v>
      </c>
      <c r="AD30" s="12" t="s">
        <v>7</v>
      </c>
      <c r="AE30" s="12">
        <v>4</v>
      </c>
      <c r="AF30" s="12">
        <v>5</v>
      </c>
      <c r="AG30" s="12">
        <f>IF(AC30="-",-1*AE30,AE30)</f>
        <v>4</v>
      </c>
      <c r="AH30" s="12">
        <f>IF(AD30="-",-1*AF30,AF30)</f>
        <v>5</v>
      </c>
      <c r="AI30" s="12">
        <f>AG30+AH30</f>
        <v>9</v>
      </c>
    </row>
    <row r="31" spans="1:35" ht="12" customHeight="1" thickBot="1" x14ac:dyDescent="0.45"/>
    <row r="32" spans="1:35" ht="25.5" customHeight="1" thickBot="1" x14ac:dyDescent="0.45">
      <c r="A32" s="1" t="str">
        <f>IF($P30="","",IF($P30=$AI30,"第",""))</f>
        <v/>
      </c>
      <c r="B32" s="1" t="str">
        <f>IF($P30="","",IF($P30=$AI30,B30+1,""))</f>
        <v/>
      </c>
      <c r="C32" s="1" t="str">
        <f>IF($P30="","",IF($P30=$AI30,"問",""))</f>
        <v/>
      </c>
      <c r="E32" s="3" t="str">
        <f>IF($P30="","",IF($P30=$AI30,"(",""))</f>
        <v/>
      </c>
      <c r="F32" s="9" t="str">
        <f>IF($P30="","",IF($P30=$AI30,AC32,""))</f>
        <v/>
      </c>
      <c r="G32" s="8" t="str">
        <f>IF($P30="","",IF($P30=$AI30,AE32,""))</f>
        <v/>
      </c>
      <c r="H32" s="5" t="str">
        <f>IF($P30="","",IF($P30=$AI30,")",""))</f>
        <v/>
      </c>
      <c r="I32" s="7" t="str">
        <f>IF($P30="","",IF($P30=$AI30,"+",""))</f>
        <v/>
      </c>
      <c r="J32" s="3" t="str">
        <f>IF($P30="","",IF($P30=$AI30,"(",""))</f>
        <v/>
      </c>
      <c r="K32" s="9" t="str">
        <f>IF($P30="","",IF($P30=$AI30,AD32,""))</f>
        <v/>
      </c>
      <c r="L32" s="8" t="str">
        <f>IF($P30="","",IF($P30=$AI30,AF32,""))</f>
        <v/>
      </c>
      <c r="M32" s="5" t="str">
        <f>IF($P30="","",IF($P30=$AI30,")",""))</f>
        <v/>
      </c>
      <c r="N32" s="7" t="str">
        <f>IF($P30="","",IF($P30=$AI30,"=",""))</f>
        <v/>
      </c>
      <c r="O32" s="7"/>
      <c r="P32" s="10"/>
      <c r="R32" s="11" t="str">
        <f>IF(P32="","",IF(P32=AI32,"正解！","不正解・・・"))</f>
        <v/>
      </c>
      <c r="T32" s="12">
        <f ca="1">RAND()</f>
        <v>0.74645563441557317</v>
      </c>
      <c r="U32" s="12" t="str">
        <f ca="1">IF(T32&gt;0.5,"+","-")</f>
        <v>+</v>
      </c>
      <c r="V32" s="12">
        <f ca="1">RAND()</f>
        <v>0.53878954385104949</v>
      </c>
      <c r="W32" s="12" t="str">
        <f ca="1">IF(U32="+","-",IF(V32&gt;=0.5,"+","-"))</f>
        <v>-</v>
      </c>
      <c r="X32" s="12">
        <f ca="1">RAND()</f>
        <v>0.7572492985091408</v>
      </c>
      <c r="Y32" s="12">
        <f ca="1">IF(X32&lt;0.1,1,IF(X32&lt;0.2,2,IF(X32&lt;0.3,3,IF(X32&lt;0.4,4,IF(X32&lt;0.5,5,IF(X32&lt;0.6,6,IF(X32&lt;0.7,7,IF(X32&lt;0.8,8,IF(X32&lt;0.9,9,10)))))))))</f>
        <v>8</v>
      </c>
      <c r="Z32" s="12">
        <f ca="1">RAND()</f>
        <v>0.80529721088880757</v>
      </c>
      <c r="AA32" s="12">
        <f ca="1">IF(Z32&lt;0.1,1,IF(Z32&lt;0.2,2,IF(Z32&lt;0.3,3,IF(Z32&lt;0.4,4,IF(Z32&lt;0.5,5,IF(Z32&lt;0.6,6,IF(Z32&lt;0.7,7,IF(Z32&lt;0.8,8,IF(Z32&lt;0.9,9,10)))))))))</f>
        <v>9</v>
      </c>
      <c r="AC32" s="12" t="s">
        <v>7</v>
      </c>
      <c r="AD32" s="12" t="s">
        <v>7</v>
      </c>
      <c r="AE32" s="12">
        <v>1</v>
      </c>
      <c r="AF32" s="12">
        <v>7</v>
      </c>
      <c r="AG32" s="12">
        <f>IF(AC32="-",-1*AE32,AE32)</f>
        <v>1</v>
      </c>
      <c r="AH32" s="12">
        <f>IF(AD32="-",-1*AF32,AF32)</f>
        <v>7</v>
      </c>
      <c r="AI32" s="12">
        <f>AG32+AH32</f>
        <v>8</v>
      </c>
    </row>
    <row r="33" spans="1:35" ht="12" customHeight="1" thickBot="1" x14ac:dyDescent="0.45"/>
    <row r="34" spans="1:35" ht="25.5" customHeight="1" thickBot="1" x14ac:dyDescent="0.45">
      <c r="A34" s="1" t="str">
        <f>IF($P32="","",IF($P32=$AI32,"第",""))</f>
        <v/>
      </c>
      <c r="B34" s="1" t="str">
        <f>IF($P32="","",IF($P32=$AI32,B32+1,""))</f>
        <v/>
      </c>
      <c r="C34" s="1" t="str">
        <f>IF($P32="","",IF($P32=$AI32,"問",""))</f>
        <v/>
      </c>
      <c r="E34" s="3" t="str">
        <f>IF($P32="","",IF($P32=$AI32,"(",""))</f>
        <v/>
      </c>
      <c r="F34" s="9" t="str">
        <f>IF($P32="","",IF($P32=$AI32,AC34,""))</f>
        <v/>
      </c>
      <c r="G34" s="8" t="str">
        <f>IF($P32="","",IF($P32=$AI32,AE34,""))</f>
        <v/>
      </c>
      <c r="H34" s="5" t="str">
        <f>IF($P32="","",IF($P32=$AI32,")",""))</f>
        <v/>
      </c>
      <c r="I34" s="7" t="str">
        <f>IF($P32="","",IF($P32=$AI32,"+",""))</f>
        <v/>
      </c>
      <c r="J34" s="3" t="str">
        <f>IF($P32="","",IF($P32=$AI32,"(",""))</f>
        <v/>
      </c>
      <c r="K34" s="9" t="str">
        <f>IF($P32="","",IF($P32=$AI32,AD34,""))</f>
        <v/>
      </c>
      <c r="L34" s="8" t="str">
        <f>IF($P32="","",IF($P32=$AI32,AF34,""))</f>
        <v/>
      </c>
      <c r="M34" s="5" t="str">
        <f>IF($P32="","",IF($P32=$AI32,")",""))</f>
        <v/>
      </c>
      <c r="N34" s="7" t="str">
        <f>IF($P32="","",IF($P32=$AI32,"=",""))</f>
        <v/>
      </c>
      <c r="O34" s="7"/>
      <c r="P34" s="10"/>
      <c r="R34" s="11" t="str">
        <f>IF(P34="","",IF(P34=AI34,"正解！","不正解・・・"))</f>
        <v/>
      </c>
      <c r="T34" s="12">
        <f ca="1">RAND()</f>
        <v>0.48042552404480265</v>
      </c>
      <c r="U34" s="12" t="str">
        <f ca="1">IF(T34&gt;0.5,"+","-")</f>
        <v>-</v>
      </c>
      <c r="V34" s="12">
        <f ca="1">RAND()</f>
        <v>0.23367123364156184</v>
      </c>
      <c r="W34" s="12" t="str">
        <f ca="1">IF(U34="+","-",IF(V34&gt;=0.5,"+","-"))</f>
        <v>-</v>
      </c>
      <c r="X34" s="12">
        <f ca="1">RAND()</f>
        <v>0.63037254240866225</v>
      </c>
      <c r="Y34" s="12">
        <f ca="1">IF(X34&lt;0.1,1,IF(X34&lt;0.2,2,IF(X34&lt;0.3,3,IF(X34&lt;0.4,4,IF(X34&lt;0.5,5,IF(X34&lt;0.6,6,IF(X34&lt;0.7,7,IF(X34&lt;0.8,8,IF(X34&lt;0.9,9,10)))))))))</f>
        <v>7</v>
      </c>
      <c r="Z34" s="12">
        <f ca="1">RAND()</f>
        <v>0.20025931675799602</v>
      </c>
      <c r="AA34" s="12">
        <f ca="1">IF(Z34&lt;0.1,1,IF(Z34&lt;0.2,2,IF(Z34&lt;0.3,3,IF(Z34&lt;0.4,4,IF(Z34&lt;0.5,5,IF(Z34&lt;0.6,6,IF(Z34&lt;0.7,7,IF(Z34&lt;0.8,8,IF(Z34&lt;0.9,9,10)))))))))</f>
        <v>3</v>
      </c>
      <c r="AC34" s="12" t="s">
        <v>6</v>
      </c>
      <c r="AD34" s="12" t="s">
        <v>7</v>
      </c>
      <c r="AE34" s="12">
        <v>3</v>
      </c>
      <c r="AF34" s="12">
        <v>3</v>
      </c>
      <c r="AG34" s="12">
        <f>IF(AC34="-",-1*AE34,AE34)</f>
        <v>-3</v>
      </c>
      <c r="AH34" s="12">
        <f>IF(AD34="-",-1*AF34,AF34)</f>
        <v>3</v>
      </c>
      <c r="AI34" s="12">
        <f>AG34+AH34</f>
        <v>0</v>
      </c>
    </row>
    <row r="35" spans="1:35" ht="12" customHeight="1" thickBot="1" x14ac:dyDescent="0.45"/>
    <row r="36" spans="1:35" ht="25.5" customHeight="1" thickBot="1" x14ac:dyDescent="0.45">
      <c r="A36" s="1" t="str">
        <f>IF($P34="","",IF($P34=$AI34,"第",""))</f>
        <v/>
      </c>
      <c r="B36" s="1" t="str">
        <f>IF($P34="","",IF($P34=$AI34,B34+1,""))</f>
        <v/>
      </c>
      <c r="C36" s="1" t="str">
        <f>IF($P34="","",IF($P34=$AI34,"問",""))</f>
        <v/>
      </c>
      <c r="E36" s="3" t="str">
        <f>IF($P34="","",IF($P34=$AI34,"(",""))</f>
        <v/>
      </c>
      <c r="F36" s="9" t="str">
        <f>IF($P34="","",IF($P34=$AI34,AC36,""))</f>
        <v/>
      </c>
      <c r="G36" s="8" t="str">
        <f>IF($P34="","",IF($P34=$AI34,AE36,""))</f>
        <v/>
      </c>
      <c r="H36" s="5" t="str">
        <f>IF($P34="","",IF($P34=$AI34,")",""))</f>
        <v/>
      </c>
      <c r="I36" s="7" t="str">
        <f>IF($P34="","",IF($P34=$AI34,"+",""))</f>
        <v/>
      </c>
      <c r="J36" s="3" t="str">
        <f>IF($P34="","",IF($P34=$AI34,"(",""))</f>
        <v/>
      </c>
      <c r="K36" s="9" t="str">
        <f>IF($P34="","",IF($P34=$AI34,AD36,""))</f>
        <v/>
      </c>
      <c r="L36" s="8" t="str">
        <f>IF($P34="","",IF($P34=$AI34,AF36,""))</f>
        <v/>
      </c>
      <c r="M36" s="5" t="str">
        <f>IF($P34="","",IF($P34=$AI34,")",""))</f>
        <v/>
      </c>
      <c r="N36" s="7" t="str">
        <f>IF($P34="","",IF($P34=$AI34,"=",""))</f>
        <v/>
      </c>
      <c r="O36" s="7"/>
      <c r="P36" s="10"/>
      <c r="R36" s="11" t="str">
        <f>IF(P36="","",IF(P36=AI36,"正解！","不正解・・・"))</f>
        <v/>
      </c>
      <c r="T36" s="12">
        <f ca="1">RAND()</f>
        <v>0.17205050799056087</v>
      </c>
      <c r="U36" s="12" t="str">
        <f ca="1">IF(T36&gt;0.5,"+","-")</f>
        <v>-</v>
      </c>
      <c r="V36" s="12">
        <f ca="1">RAND()</f>
        <v>6.4407690688517594E-2</v>
      </c>
      <c r="W36" s="12" t="str">
        <f ca="1">IF(U36="+","-",IF(V36&gt;=0.5,"+","-"))</f>
        <v>-</v>
      </c>
      <c r="X36" s="12">
        <f ca="1">RAND()</f>
        <v>0.32101691561026457</v>
      </c>
      <c r="Y36" s="12">
        <f ca="1">IF(X36&lt;0.1,1,IF(X36&lt;0.2,2,IF(X36&lt;0.3,3,IF(X36&lt;0.4,4,IF(X36&lt;0.5,5,IF(X36&lt;0.6,6,IF(X36&lt;0.7,7,IF(X36&lt;0.8,8,IF(X36&lt;0.9,9,10)))))))))</f>
        <v>4</v>
      </c>
      <c r="Z36" s="12">
        <f ca="1">RAND()</f>
        <v>0.62865517029682993</v>
      </c>
      <c r="AA36" s="12">
        <f ca="1">IF(Z36&lt;0.1,1,IF(Z36&lt;0.2,2,IF(Z36&lt;0.3,3,IF(Z36&lt;0.4,4,IF(Z36&lt;0.5,5,IF(Z36&lt;0.6,6,IF(Z36&lt;0.7,7,IF(Z36&lt;0.8,8,IF(Z36&lt;0.9,9,10)))))))))</f>
        <v>7</v>
      </c>
      <c r="AC36" s="12" t="s">
        <v>7</v>
      </c>
      <c r="AD36" s="12" t="s">
        <v>6</v>
      </c>
      <c r="AE36" s="12">
        <v>7</v>
      </c>
      <c r="AF36" s="12">
        <v>5</v>
      </c>
      <c r="AG36" s="12">
        <f>IF(AC36="-",-1*AE36,AE36)</f>
        <v>7</v>
      </c>
      <c r="AH36" s="12">
        <f>IF(AD36="-",-1*AF36,AF36)</f>
        <v>-5</v>
      </c>
      <c r="AI36" s="12">
        <f>AG36+AH36</f>
        <v>2</v>
      </c>
    </row>
    <row r="37" spans="1:35" ht="12" customHeight="1" thickBot="1" x14ac:dyDescent="0.45"/>
    <row r="38" spans="1:35" ht="25.5" customHeight="1" thickBot="1" x14ac:dyDescent="0.45">
      <c r="A38" s="1" t="str">
        <f>IF($P36="","",IF($P36=$AI36,"第",""))</f>
        <v/>
      </c>
      <c r="B38" s="1" t="str">
        <f>IF($P36="","",IF($P36=$AI36,B36+1,""))</f>
        <v/>
      </c>
      <c r="C38" s="1" t="str">
        <f>IF($P36="","",IF($P36=$AI36,"問",""))</f>
        <v/>
      </c>
      <c r="E38" s="3" t="str">
        <f>IF($P36="","",IF($P36=$AI36,"(",""))</f>
        <v/>
      </c>
      <c r="F38" s="9" t="str">
        <f>IF($P36="","",IF($P36=$AI36,AC38,""))</f>
        <v/>
      </c>
      <c r="G38" s="8" t="str">
        <f>IF($P36="","",IF($P36=$AI36,AE38,""))</f>
        <v/>
      </c>
      <c r="H38" s="5" t="str">
        <f>IF($P36="","",IF($P36=$AI36,")",""))</f>
        <v/>
      </c>
      <c r="I38" s="7" t="str">
        <f>IF($P36="","",IF($P36=$AI36,"+",""))</f>
        <v/>
      </c>
      <c r="J38" s="3" t="str">
        <f>IF($P36="","",IF($P36=$AI36,"(",""))</f>
        <v/>
      </c>
      <c r="K38" s="9" t="str">
        <f>IF($P36="","",IF($P36=$AI36,AD38,""))</f>
        <v/>
      </c>
      <c r="L38" s="8" t="str">
        <f>IF($P36="","",IF($P36=$AI36,AF38,""))</f>
        <v/>
      </c>
      <c r="M38" s="5" t="str">
        <f>IF($P36="","",IF($P36=$AI36,")",""))</f>
        <v/>
      </c>
      <c r="N38" s="7" t="str">
        <f>IF($P36="","",IF($P36=$AI36,"=",""))</f>
        <v/>
      </c>
      <c r="O38" s="7"/>
      <c r="P38" s="10"/>
      <c r="R38" s="11" t="str">
        <f>IF(P38="","",IF(P38=AI38,"正解！","不正解・・・"))</f>
        <v/>
      </c>
      <c r="T38" s="12">
        <f ca="1">RAND()</f>
        <v>0.41879653718946852</v>
      </c>
      <c r="U38" s="12" t="str">
        <f ca="1">IF(T38&gt;0.5,"+","-")</f>
        <v>-</v>
      </c>
      <c r="V38" s="12">
        <f ca="1">RAND()</f>
        <v>0.88010958561247166</v>
      </c>
      <c r="W38" s="12" t="str">
        <f ca="1">IF(U38="+","-",IF(V38&gt;=0.5,"+","-"))</f>
        <v>+</v>
      </c>
      <c r="X38" s="12">
        <f ca="1">RAND()</f>
        <v>0.55087173902041608</v>
      </c>
      <c r="Y38" s="12">
        <f ca="1">IF(X38&lt;0.1,1,IF(X38&lt;0.2,2,IF(X38&lt;0.3,3,IF(X38&lt;0.4,4,IF(X38&lt;0.5,5,IF(X38&lt;0.6,6,IF(X38&lt;0.7,7,IF(X38&lt;0.8,8,IF(X38&lt;0.9,9,10)))))))))</f>
        <v>6</v>
      </c>
      <c r="Z38" s="12">
        <f ca="1">RAND()</f>
        <v>0.56650671267489672</v>
      </c>
      <c r="AA38" s="12">
        <f ca="1">IF(Z38&lt;0.1,1,IF(Z38&lt;0.2,2,IF(Z38&lt;0.3,3,IF(Z38&lt;0.4,4,IF(Z38&lt;0.5,5,IF(Z38&lt;0.6,6,IF(Z38&lt;0.7,7,IF(Z38&lt;0.8,8,IF(Z38&lt;0.9,9,10)))))))))</f>
        <v>6</v>
      </c>
      <c r="AC38" s="12" t="s">
        <v>6</v>
      </c>
      <c r="AD38" s="12" t="s">
        <v>6</v>
      </c>
      <c r="AE38" s="12">
        <v>6</v>
      </c>
      <c r="AF38" s="12">
        <v>7</v>
      </c>
      <c r="AG38" s="12">
        <f>IF(AC38="-",-1*AE38,AE38)</f>
        <v>-6</v>
      </c>
      <c r="AH38" s="12">
        <f>IF(AD38="-",-1*AF38,AF38)</f>
        <v>-7</v>
      </c>
      <c r="AI38" s="12">
        <f>AG38+AH38</f>
        <v>-13</v>
      </c>
    </row>
    <row r="39" spans="1:35" ht="12" customHeight="1" thickBot="1" x14ac:dyDescent="0.45"/>
    <row r="40" spans="1:35" ht="25.5" customHeight="1" thickBot="1" x14ac:dyDescent="0.45">
      <c r="A40" s="1" t="str">
        <f>IF($P38="","",IF($P38=$AI38,"第",""))</f>
        <v/>
      </c>
      <c r="B40" s="1" t="str">
        <f>IF($P38="","",IF($P38=$AI38,B38+1,""))</f>
        <v/>
      </c>
      <c r="C40" s="1" t="str">
        <f>IF($P38="","",IF($P38=$AI38,"問",""))</f>
        <v/>
      </c>
      <c r="E40" s="3" t="str">
        <f>IF($P38="","",IF($P38=$AI38,"(",""))</f>
        <v/>
      </c>
      <c r="F40" s="9" t="str">
        <f>IF($P38="","",IF($P38=$AI38,AC40,""))</f>
        <v/>
      </c>
      <c r="G40" s="8" t="str">
        <f>IF($P38="","",IF($P38=$AI38,AE40,""))</f>
        <v/>
      </c>
      <c r="H40" s="5" t="str">
        <f>IF($P38="","",IF($P38=$AI38,")",""))</f>
        <v/>
      </c>
      <c r="I40" s="7" t="str">
        <f>IF($P38="","",IF($P38=$AI38,"+",""))</f>
        <v/>
      </c>
      <c r="J40" s="3" t="str">
        <f>IF($P38="","",IF($P38=$AI38,"(",""))</f>
        <v/>
      </c>
      <c r="K40" s="9" t="str">
        <f>IF($P38="","",IF($P38=$AI38,AD40,""))</f>
        <v/>
      </c>
      <c r="L40" s="8" t="str">
        <f>IF($P38="","",IF($P38=$AI38,AF40,""))</f>
        <v/>
      </c>
      <c r="M40" s="5" t="str">
        <f>IF($P38="","",IF($P38=$AI38,")",""))</f>
        <v/>
      </c>
      <c r="N40" s="7" t="str">
        <f>IF($P38="","",IF($P38=$AI38,"=",""))</f>
        <v/>
      </c>
      <c r="O40" s="7"/>
      <c r="P40" s="10"/>
      <c r="R40" s="11" t="str">
        <f>IF(P40="","",IF(P40=AI40,"正解！","不正解・・・"))</f>
        <v/>
      </c>
      <c r="T40" s="12">
        <f ca="1">RAND()</f>
        <v>3.1975566948943435E-2</v>
      </c>
      <c r="U40" s="12" t="str">
        <f ca="1">IF(T40&gt;0.5,"+","-")</f>
        <v>-</v>
      </c>
      <c r="V40" s="12">
        <f ca="1">RAND()</f>
        <v>0.45060582922303127</v>
      </c>
      <c r="W40" s="12" t="str">
        <f ca="1">IF(U40="+","-",IF(V40&gt;=0.5,"+","-"))</f>
        <v>-</v>
      </c>
      <c r="X40" s="12">
        <f ca="1">RAND()</f>
        <v>0.64884096863625129</v>
      </c>
      <c r="Y40" s="12">
        <f ca="1">IF(X40&lt;0.1,1,IF(X40&lt;0.2,2,IF(X40&lt;0.3,3,IF(X40&lt;0.4,4,IF(X40&lt;0.5,5,IF(X40&lt;0.6,6,IF(X40&lt;0.7,7,IF(X40&lt;0.8,8,IF(X40&lt;0.9,9,10)))))))))</f>
        <v>7</v>
      </c>
      <c r="Z40" s="12">
        <f ca="1">RAND()</f>
        <v>0.8291047371289163</v>
      </c>
      <c r="AA40" s="12">
        <f ca="1">IF(Z40&lt;0.1,1,IF(Z40&lt;0.2,2,IF(Z40&lt;0.3,3,IF(Z40&lt;0.4,4,IF(Z40&lt;0.5,5,IF(Z40&lt;0.6,6,IF(Z40&lt;0.7,7,IF(Z40&lt;0.8,8,IF(Z40&lt;0.9,9,10)))))))))</f>
        <v>9</v>
      </c>
      <c r="AC40" s="12" t="s">
        <v>7</v>
      </c>
      <c r="AD40" s="12" t="s">
        <v>6</v>
      </c>
      <c r="AE40" s="12">
        <v>2</v>
      </c>
      <c r="AF40" s="12">
        <v>2</v>
      </c>
      <c r="AG40" s="12">
        <f>IF(AC40="-",-1*AE40,AE40)</f>
        <v>2</v>
      </c>
      <c r="AH40" s="12">
        <f>IF(AD40="-",-1*AF40,AF40)</f>
        <v>-2</v>
      </c>
      <c r="AI40" s="12">
        <f>AG40+AH40</f>
        <v>0</v>
      </c>
    </row>
    <row r="41" spans="1:35" ht="12" customHeight="1" thickBot="1" x14ac:dyDescent="0.45"/>
    <row r="42" spans="1:35" ht="25.5" customHeight="1" thickBot="1" x14ac:dyDescent="0.45">
      <c r="A42" s="1" t="str">
        <f>IF($P40="","",IF($P40=$AI40,"第",""))</f>
        <v/>
      </c>
      <c r="B42" s="1" t="str">
        <f>IF($P40="","",IF($P40=$AI40,B40+1,""))</f>
        <v/>
      </c>
      <c r="C42" s="1" t="str">
        <f>IF($P40="","",IF($P40=$AI40,"問",""))</f>
        <v/>
      </c>
      <c r="E42" s="3" t="str">
        <f>IF($P40="","",IF($P40=$AI40,"(",""))</f>
        <v/>
      </c>
      <c r="F42" s="9" t="str">
        <f>IF($P40="","",IF($P40=$AI40,AC42,""))</f>
        <v/>
      </c>
      <c r="G42" s="8" t="str">
        <f>IF($P40="","",IF($P40=$AI40,AE42,""))</f>
        <v/>
      </c>
      <c r="H42" s="5" t="str">
        <f>IF($P40="","",IF($P40=$AI40,")",""))</f>
        <v/>
      </c>
      <c r="I42" s="7" t="str">
        <f>IF($P40="","",IF($P40=$AI40,"+",""))</f>
        <v/>
      </c>
      <c r="J42" s="3" t="str">
        <f>IF($P40="","",IF($P40=$AI40,"(",""))</f>
        <v/>
      </c>
      <c r="K42" s="9" t="str">
        <f>IF($P40="","",IF($P40=$AI40,AD42,""))</f>
        <v/>
      </c>
      <c r="L42" s="8" t="str">
        <f>IF($P40="","",IF($P40=$AI40,AF42,""))</f>
        <v/>
      </c>
      <c r="M42" s="5" t="str">
        <f>IF($P40="","",IF($P40=$AI40,")",""))</f>
        <v/>
      </c>
      <c r="N42" s="7" t="str">
        <f>IF($P40="","",IF($P40=$AI40,"=",""))</f>
        <v/>
      </c>
      <c r="O42" s="7"/>
      <c r="P42" s="10"/>
      <c r="R42" s="11" t="str">
        <f>IF(P42="","",IF(P42=AI42,"正解！","不正解・・・"))</f>
        <v/>
      </c>
      <c r="T42" s="12">
        <f ca="1">RAND()</f>
        <v>0.45040420672652559</v>
      </c>
      <c r="U42" s="12" t="str">
        <f ca="1">IF(T42&gt;0.5,"+","-")</f>
        <v>-</v>
      </c>
      <c r="V42" s="12">
        <f ca="1">RAND()</f>
        <v>0.76686840049620453</v>
      </c>
      <c r="W42" s="12" t="str">
        <f ca="1">IF(U42="+","-",IF(V42&gt;=0.5,"+","-"))</f>
        <v>+</v>
      </c>
      <c r="X42" s="12">
        <f ca="1">RAND()</f>
        <v>0.50786330752981623</v>
      </c>
      <c r="Y42" s="12">
        <f ca="1">IF(X42&lt;0.1,1,IF(X42&lt;0.2,2,IF(X42&lt;0.3,3,IF(X42&lt;0.4,4,IF(X42&lt;0.5,5,IF(X42&lt;0.6,6,IF(X42&lt;0.7,7,IF(X42&lt;0.8,8,IF(X42&lt;0.9,9,10)))))))))</f>
        <v>6</v>
      </c>
      <c r="Z42" s="12">
        <f ca="1">RAND()</f>
        <v>0.52990834306060353</v>
      </c>
      <c r="AA42" s="12">
        <f ca="1">IF(Z42&lt;0.1,1,IF(Z42&lt;0.2,2,IF(Z42&lt;0.3,3,IF(Z42&lt;0.4,4,IF(Z42&lt;0.5,5,IF(Z42&lt;0.6,6,IF(Z42&lt;0.7,7,IF(Z42&lt;0.8,8,IF(Z42&lt;0.9,9,10)))))))))</f>
        <v>6</v>
      </c>
      <c r="AC42" s="12" t="s">
        <v>7</v>
      </c>
      <c r="AD42" s="12" t="s">
        <v>6</v>
      </c>
      <c r="AE42" s="12">
        <v>8</v>
      </c>
      <c r="AF42" s="12">
        <v>4</v>
      </c>
      <c r="AG42" s="12">
        <f>IF(AC42="-",-1*AE42,AE42)</f>
        <v>8</v>
      </c>
      <c r="AH42" s="12">
        <f>IF(AD42="-",-1*AF42,AF42)</f>
        <v>-4</v>
      </c>
      <c r="AI42" s="12">
        <f>AG42+AH42</f>
        <v>4</v>
      </c>
    </row>
    <row r="43" spans="1:35" ht="12" customHeight="1" thickBot="1" x14ac:dyDescent="0.45"/>
    <row r="44" spans="1:35" ht="25.5" customHeight="1" thickBot="1" x14ac:dyDescent="0.45">
      <c r="A44" s="1" t="str">
        <f>IF($P42="","",IF($P42=$AI42,"第",""))</f>
        <v/>
      </c>
      <c r="B44" s="1" t="str">
        <f>IF($P42="","",IF($P42=$AI42,B42+1,""))</f>
        <v/>
      </c>
      <c r="C44" s="1" t="str">
        <f>IF($P42="","",IF($P42=$AI42,"問",""))</f>
        <v/>
      </c>
      <c r="E44" s="3" t="str">
        <f>IF($P42="","",IF($P42=$AI42,"(",""))</f>
        <v/>
      </c>
      <c r="F44" s="9" t="str">
        <f>IF($P42="","",IF($P42=$AI42,AC44,""))</f>
        <v/>
      </c>
      <c r="G44" s="8" t="str">
        <f>IF($P42="","",IF($P42=$AI42,AE44,""))</f>
        <v/>
      </c>
      <c r="H44" s="5" t="str">
        <f>IF($P42="","",IF($P42=$AI42,")",""))</f>
        <v/>
      </c>
      <c r="I44" s="7" t="str">
        <f>IF($P42="","",IF($P42=$AI42,"+",""))</f>
        <v/>
      </c>
      <c r="J44" s="3" t="str">
        <f>IF($P42="","",IF($P42=$AI42,"(",""))</f>
        <v/>
      </c>
      <c r="K44" s="9" t="str">
        <f>IF($P42="","",IF($P42=$AI42,AD44,""))</f>
        <v/>
      </c>
      <c r="L44" s="8" t="str">
        <f>IF($P42="","",IF($P42=$AI42,AF44,""))</f>
        <v/>
      </c>
      <c r="M44" s="5" t="str">
        <f>IF($P42="","",IF($P42=$AI42,")",""))</f>
        <v/>
      </c>
      <c r="N44" s="7" t="str">
        <f>IF($P42="","",IF($P42=$AI42,"=",""))</f>
        <v/>
      </c>
      <c r="O44" s="7"/>
      <c r="P44" s="10"/>
      <c r="R44" s="11" t="str">
        <f>IF(P44="","",IF(P44=AI44,"正解！","不正解・・・"))</f>
        <v/>
      </c>
      <c r="T44" s="12">
        <f ca="1">RAND()</f>
        <v>0.78349332969509999</v>
      </c>
      <c r="U44" s="12" t="str">
        <f ca="1">IF(T44&gt;0.5,"+","-")</f>
        <v>+</v>
      </c>
      <c r="V44" s="12">
        <f ca="1">RAND()</f>
        <v>0.94538318976101976</v>
      </c>
      <c r="W44" s="12" t="str">
        <f ca="1">IF(U44="+","-",IF(V44&gt;=0.5,"+","-"))</f>
        <v>-</v>
      </c>
      <c r="X44" s="12">
        <f ca="1">RAND()</f>
        <v>0.50518966846030211</v>
      </c>
      <c r="Y44" s="12">
        <f ca="1">IF(X44&lt;0.1,1,IF(X44&lt;0.2,2,IF(X44&lt;0.3,3,IF(X44&lt;0.4,4,IF(X44&lt;0.5,5,IF(X44&lt;0.6,6,IF(X44&lt;0.7,7,IF(X44&lt;0.8,8,IF(X44&lt;0.9,9,10)))))))))</f>
        <v>6</v>
      </c>
      <c r="Z44" s="12">
        <f ca="1">RAND()</f>
        <v>0.80859753717237604</v>
      </c>
      <c r="AA44" s="12">
        <f ca="1">IF(Z44&lt;0.1,1,IF(Z44&lt;0.2,2,IF(Z44&lt;0.3,3,IF(Z44&lt;0.4,4,IF(Z44&lt;0.5,5,IF(Z44&lt;0.6,6,IF(Z44&lt;0.7,7,IF(Z44&lt;0.8,8,IF(Z44&lt;0.9,9,10)))))))))</f>
        <v>9</v>
      </c>
      <c r="AC44" s="12" t="s">
        <v>7</v>
      </c>
      <c r="AD44" s="12" t="s">
        <v>6</v>
      </c>
      <c r="AE44" s="12">
        <v>2</v>
      </c>
      <c r="AF44" s="12">
        <v>2</v>
      </c>
      <c r="AG44" s="12">
        <f>IF(AC44="-",-1*AE44,AE44)</f>
        <v>2</v>
      </c>
      <c r="AH44" s="12">
        <f>IF(AD44="-",-1*AF44,AF44)</f>
        <v>-2</v>
      </c>
      <c r="AI44" s="12">
        <f>AG44+AH44</f>
        <v>0</v>
      </c>
    </row>
    <row r="45" spans="1:35" ht="12" customHeight="1" thickBot="1" x14ac:dyDescent="0.45"/>
    <row r="46" spans="1:35" ht="25.5" customHeight="1" thickBot="1" x14ac:dyDescent="0.45">
      <c r="A46" s="1" t="str">
        <f>IF($P44="","",IF($P44=$AI44,"第",""))</f>
        <v/>
      </c>
      <c r="B46" s="1" t="str">
        <f>IF($P44="","",IF($P44=$AI44,B44+1,""))</f>
        <v/>
      </c>
      <c r="C46" s="1" t="str">
        <f>IF($P44="","",IF($P44=$AI44,"問",""))</f>
        <v/>
      </c>
      <c r="E46" s="3" t="str">
        <f>IF($P44="","",IF($P44=$AI44,"(",""))</f>
        <v/>
      </c>
      <c r="F46" s="9" t="str">
        <f>IF($P44="","",IF($P44=$AI44,AC46,""))</f>
        <v/>
      </c>
      <c r="G46" s="8" t="str">
        <f>IF($P44="","",IF($P44=$AI44,AE46,""))</f>
        <v/>
      </c>
      <c r="H46" s="5" t="str">
        <f>IF($P44="","",IF($P44=$AI44,")",""))</f>
        <v/>
      </c>
      <c r="I46" s="7" t="str">
        <f>IF($P44="","",IF($P44=$AI44,"+",""))</f>
        <v/>
      </c>
      <c r="J46" s="3" t="str">
        <f>IF($P44="","",IF($P44=$AI44,"(",""))</f>
        <v/>
      </c>
      <c r="K46" s="9" t="str">
        <f>IF($P44="","",IF($P44=$AI44,AD46,""))</f>
        <v/>
      </c>
      <c r="L46" s="8" t="str">
        <f>IF($P44="","",IF($P44=$AI44,AF46,""))</f>
        <v/>
      </c>
      <c r="M46" s="5" t="str">
        <f>IF($P44="","",IF($P44=$AI44,")",""))</f>
        <v/>
      </c>
      <c r="N46" s="7" t="str">
        <f>IF($P44="","",IF($P44=$AI44,"=",""))</f>
        <v/>
      </c>
      <c r="O46" s="7"/>
      <c r="P46" s="10"/>
      <c r="R46" s="11" t="str">
        <f>IF(P46="","",IF(P46=AI46,"正解！","不正解・・・"))</f>
        <v/>
      </c>
      <c r="T46" s="12">
        <f ca="1">RAND()</f>
        <v>0.26871574018625266</v>
      </c>
      <c r="U46" s="12" t="str">
        <f ca="1">IF(T46&gt;0.5,"+","-")</f>
        <v>-</v>
      </c>
      <c r="V46" s="12">
        <f ca="1">RAND()</f>
        <v>0.86271382430777632</v>
      </c>
      <c r="W46" s="12" t="str">
        <f ca="1">IF(U46="+","-",IF(V46&gt;=0.5,"+","-"))</f>
        <v>+</v>
      </c>
      <c r="X46" s="12">
        <f ca="1">RAND()</f>
        <v>0.13423253970876969</v>
      </c>
      <c r="Y46" s="12">
        <f ca="1">IF(X46&lt;0.1,1,IF(X46&lt;0.2,2,IF(X46&lt;0.3,3,IF(X46&lt;0.4,4,IF(X46&lt;0.5,5,IF(X46&lt;0.6,6,IF(X46&lt;0.7,7,IF(X46&lt;0.8,8,IF(X46&lt;0.9,9,10)))))))))</f>
        <v>2</v>
      </c>
      <c r="Z46" s="12">
        <f ca="1">RAND()</f>
        <v>0.9011082347786411</v>
      </c>
      <c r="AA46" s="12">
        <f ca="1">IF(Z46&lt;0.1,1,IF(Z46&lt;0.2,2,IF(Z46&lt;0.3,3,IF(Z46&lt;0.4,4,IF(Z46&lt;0.5,5,IF(Z46&lt;0.6,6,IF(Z46&lt;0.7,7,IF(Z46&lt;0.8,8,IF(Z46&lt;0.9,9,10)))))))))</f>
        <v>10</v>
      </c>
      <c r="AC46" s="12" t="s">
        <v>7</v>
      </c>
      <c r="AD46" s="12" t="s">
        <v>6</v>
      </c>
      <c r="AE46" s="12">
        <v>4</v>
      </c>
      <c r="AF46" s="12">
        <v>6</v>
      </c>
      <c r="AG46" s="12">
        <f>IF(AC46="-",-1*AE46,AE46)</f>
        <v>4</v>
      </c>
      <c r="AH46" s="12">
        <f>IF(AD46="-",-1*AF46,AF46)</f>
        <v>-6</v>
      </c>
      <c r="AI46" s="12">
        <f>AG46+AH46</f>
        <v>-2</v>
      </c>
    </row>
    <row r="47" spans="1:35" ht="12" customHeight="1" thickBot="1" x14ac:dyDescent="0.45"/>
    <row r="48" spans="1:35" ht="25.5" customHeight="1" thickBot="1" x14ac:dyDescent="0.45">
      <c r="A48" s="1" t="str">
        <f>IF($P46="","",IF($P46=$AI46,"第",""))</f>
        <v/>
      </c>
      <c r="B48" s="1" t="str">
        <f>IF($P46="","",IF($P46=$AI46,B46+1,""))</f>
        <v/>
      </c>
      <c r="C48" s="1" t="str">
        <f>IF($P46="","",IF($P46=$AI46,"問",""))</f>
        <v/>
      </c>
      <c r="E48" s="3" t="str">
        <f>IF($P46="","",IF($P46=$AI46,"(",""))</f>
        <v/>
      </c>
      <c r="F48" s="9" t="str">
        <f>IF($P46="","",IF($P46=$AI46,AC48,""))</f>
        <v/>
      </c>
      <c r="G48" s="8" t="str">
        <f>IF($P46="","",IF($P46=$AI46,AE48,""))</f>
        <v/>
      </c>
      <c r="H48" s="5" t="str">
        <f>IF($P46="","",IF($P46=$AI46,")",""))</f>
        <v/>
      </c>
      <c r="I48" s="7" t="str">
        <f>IF($P46="","",IF($P46=$AI46,"+",""))</f>
        <v/>
      </c>
      <c r="J48" s="3" t="str">
        <f>IF($P46="","",IF($P46=$AI46,"(",""))</f>
        <v/>
      </c>
      <c r="K48" s="9" t="str">
        <f>IF($P46="","",IF($P46=$AI46,AD48,""))</f>
        <v/>
      </c>
      <c r="L48" s="8" t="str">
        <f>IF($P46="","",IF($P46=$AI46,AF48,""))</f>
        <v/>
      </c>
      <c r="M48" s="5" t="str">
        <f>IF($P46="","",IF($P46=$AI46,")",""))</f>
        <v/>
      </c>
      <c r="N48" s="7" t="str">
        <f>IF($P46="","",IF($P46=$AI46,"=",""))</f>
        <v/>
      </c>
      <c r="O48" s="7"/>
      <c r="P48" s="10"/>
      <c r="R48" s="11" t="str">
        <f>IF(P48="","",IF(P48=AI48,"正解！","不正解・・・"))</f>
        <v/>
      </c>
      <c r="T48" s="12">
        <f ca="1">RAND()</f>
        <v>0.64076573791568769</v>
      </c>
      <c r="U48" s="12" t="str">
        <f ca="1">IF(T48&gt;0.5,"+","-")</f>
        <v>+</v>
      </c>
      <c r="V48" s="12">
        <f ca="1">RAND()</f>
        <v>0.50891013581801769</v>
      </c>
      <c r="W48" s="12" t="str">
        <f ca="1">IF(U48="+","-",IF(V48&gt;=0.5,"+","-"))</f>
        <v>-</v>
      </c>
      <c r="X48" s="12">
        <f ca="1">RAND()</f>
        <v>0.53036290382348483</v>
      </c>
      <c r="Y48" s="12">
        <f ca="1">IF(X48&lt;0.1,1,IF(X48&lt;0.2,2,IF(X48&lt;0.3,3,IF(X48&lt;0.4,4,IF(X48&lt;0.5,5,IF(X48&lt;0.6,6,IF(X48&lt;0.7,7,IF(X48&lt;0.8,8,IF(X48&lt;0.9,9,10)))))))))</f>
        <v>6</v>
      </c>
      <c r="Z48" s="12">
        <f ca="1">RAND()</f>
        <v>0.44660619992763206</v>
      </c>
      <c r="AA48" s="12">
        <f ca="1">IF(Z48&lt;0.1,1,IF(Z48&lt;0.2,2,IF(Z48&lt;0.3,3,IF(Z48&lt;0.4,4,IF(Z48&lt;0.5,5,IF(Z48&lt;0.6,6,IF(Z48&lt;0.7,7,IF(Z48&lt;0.8,8,IF(Z48&lt;0.9,9,10)))))))))</f>
        <v>5</v>
      </c>
      <c r="AC48" s="12" t="s">
        <v>7</v>
      </c>
      <c r="AD48" s="12" t="s">
        <v>6</v>
      </c>
      <c r="AE48" s="12">
        <v>7</v>
      </c>
      <c r="AF48" s="12">
        <v>2</v>
      </c>
      <c r="AG48" s="12">
        <f>IF(AC48="-",-1*AE48,AE48)</f>
        <v>7</v>
      </c>
      <c r="AH48" s="12">
        <f>IF(AD48="-",-1*AF48,AF48)</f>
        <v>-2</v>
      </c>
      <c r="AI48" s="12">
        <f>AG48+AH48</f>
        <v>5</v>
      </c>
    </row>
    <row r="49" spans="1:35" ht="12" customHeight="1" thickBot="1" x14ac:dyDescent="0.45"/>
    <row r="50" spans="1:35" ht="25.5" customHeight="1" thickBot="1" x14ac:dyDescent="0.45">
      <c r="A50" s="1" t="str">
        <f>IF($P48="","",IF($P48=$AI48,"第",""))</f>
        <v/>
      </c>
      <c r="B50" s="1" t="str">
        <f>IF($P48="","",IF($P48=$AI48,B48+1,""))</f>
        <v/>
      </c>
      <c r="C50" s="1" t="str">
        <f>IF($P48="","",IF($P48=$AI48,"問",""))</f>
        <v/>
      </c>
      <c r="E50" s="3" t="str">
        <f>IF($P48="","",IF($P48=$AI48,"(",""))</f>
        <v/>
      </c>
      <c r="F50" s="9" t="str">
        <f>IF($P48="","",IF($P48=$AI48,AC50,""))</f>
        <v/>
      </c>
      <c r="G50" s="8" t="str">
        <f>IF($P48="","",IF($P48=$AI48,AE50,""))</f>
        <v/>
      </c>
      <c r="H50" s="5" t="str">
        <f>IF($P48="","",IF($P48=$AI48,")",""))</f>
        <v/>
      </c>
      <c r="I50" s="7" t="str">
        <f>IF($P48="","",IF($P48=$AI48,"+",""))</f>
        <v/>
      </c>
      <c r="J50" s="3" t="str">
        <f>IF($P48="","",IF($P48=$AI48,"(",""))</f>
        <v/>
      </c>
      <c r="K50" s="9" t="str">
        <f>IF($P48="","",IF($P48=$AI48,AD50,""))</f>
        <v/>
      </c>
      <c r="L50" s="8" t="str">
        <f>IF($P48="","",IF($P48=$AI48,AF50,""))</f>
        <v/>
      </c>
      <c r="M50" s="5" t="str">
        <f>IF($P48="","",IF($P48=$AI48,")",""))</f>
        <v/>
      </c>
      <c r="N50" s="7" t="str">
        <f>IF($P48="","",IF($P48=$AI48,"=",""))</f>
        <v/>
      </c>
      <c r="O50" s="7"/>
      <c r="P50" s="10"/>
      <c r="R50" s="11" t="str">
        <f>IF(P50="","",IF(P50=AI50,"正解！","不正解・・・"))</f>
        <v/>
      </c>
      <c r="T50" s="12">
        <f ca="1">RAND()</f>
        <v>0.9479557646986404</v>
      </c>
      <c r="U50" s="12" t="str">
        <f ca="1">IF(T50&gt;0.5,"+","-")</f>
        <v>+</v>
      </c>
      <c r="V50" s="12">
        <f ca="1">RAND()</f>
        <v>0.40086228971196392</v>
      </c>
      <c r="W50" s="12" t="str">
        <f ca="1">IF(U50="+","-",IF(V50&gt;=0.5,"+","-"))</f>
        <v>-</v>
      </c>
      <c r="X50" s="12">
        <f ca="1">RAND()</f>
        <v>1.6857536151268837E-2</v>
      </c>
      <c r="Y50" s="12">
        <f ca="1">IF(X50&lt;0.1,1,IF(X50&lt;0.2,2,IF(X50&lt;0.3,3,IF(X50&lt;0.4,4,IF(X50&lt;0.5,5,IF(X50&lt;0.6,6,IF(X50&lt;0.7,7,IF(X50&lt;0.8,8,IF(X50&lt;0.9,9,10)))))))))</f>
        <v>1</v>
      </c>
      <c r="Z50" s="12">
        <f ca="1">RAND()</f>
        <v>0.27947555899488363</v>
      </c>
      <c r="AA50" s="12">
        <f ca="1">IF(Z50&lt;0.1,1,IF(Z50&lt;0.2,2,IF(Z50&lt;0.3,3,IF(Z50&lt;0.4,4,IF(Z50&lt;0.5,5,IF(Z50&lt;0.6,6,IF(Z50&lt;0.7,7,IF(Z50&lt;0.8,8,IF(Z50&lt;0.9,9,10)))))))))</f>
        <v>3</v>
      </c>
      <c r="AC50" s="12" t="s">
        <v>7</v>
      </c>
      <c r="AD50" s="12" t="s">
        <v>7</v>
      </c>
      <c r="AE50" s="12">
        <v>1</v>
      </c>
      <c r="AF50" s="12">
        <v>7</v>
      </c>
      <c r="AG50" s="12">
        <f>IF(AC50="-",-1*AE50,AE50)</f>
        <v>1</v>
      </c>
      <c r="AH50" s="12">
        <f>IF(AD50="-",-1*AF50,AF50)</f>
        <v>7</v>
      </c>
      <c r="AI50" s="12">
        <f>AG50+AH50</f>
        <v>8</v>
      </c>
    </row>
    <row r="51" spans="1:35" ht="12" customHeight="1" thickBot="1" x14ac:dyDescent="0.45"/>
    <row r="52" spans="1:35" ht="25.5" customHeight="1" thickBot="1" x14ac:dyDescent="0.45">
      <c r="A52" s="1" t="str">
        <f>IF($P50="","",IF($P50=$AI50,"第",""))</f>
        <v/>
      </c>
      <c r="B52" s="1" t="str">
        <f>IF($P50="","",IF($P50=$AI50,B50+1,""))</f>
        <v/>
      </c>
      <c r="C52" s="1" t="str">
        <f>IF($P50="","",IF($P50=$AI50,"問",""))</f>
        <v/>
      </c>
      <c r="E52" s="3" t="str">
        <f>IF($P50="","",IF($P50=$AI50,"(",""))</f>
        <v/>
      </c>
      <c r="F52" s="9" t="str">
        <f>IF($P50="","",IF($P50=$AI50,AC52,""))</f>
        <v/>
      </c>
      <c r="G52" s="8" t="str">
        <f>IF($P50="","",IF($P50=$AI50,AE52,""))</f>
        <v/>
      </c>
      <c r="H52" s="5" t="str">
        <f>IF($P50="","",IF($P50=$AI50,")",""))</f>
        <v/>
      </c>
      <c r="I52" s="7" t="str">
        <f>IF($P50="","",IF($P50=$AI50,"+",""))</f>
        <v/>
      </c>
      <c r="J52" s="3" t="str">
        <f>IF($P50="","",IF($P50=$AI50,"(",""))</f>
        <v/>
      </c>
      <c r="K52" s="9" t="str">
        <f>IF($P50="","",IF($P50=$AI50,AD52,""))</f>
        <v/>
      </c>
      <c r="L52" s="8" t="str">
        <f>IF($P50="","",IF($P50=$AI50,AF52,""))</f>
        <v/>
      </c>
      <c r="M52" s="5" t="str">
        <f>IF($P50="","",IF($P50=$AI50,")",""))</f>
        <v/>
      </c>
      <c r="N52" s="7" t="str">
        <f>IF($P50="","",IF($P50=$AI50,"=",""))</f>
        <v/>
      </c>
      <c r="O52" s="7"/>
      <c r="P52" s="10"/>
      <c r="R52" s="11" t="str">
        <f>IF(P52="","",IF(P52=AI52,"正解！","不正解・・・"))</f>
        <v/>
      </c>
      <c r="T52" s="12">
        <f ca="1">RAND()</f>
        <v>0.41267466190818747</v>
      </c>
      <c r="U52" s="12" t="str">
        <f ca="1">IF(T52&gt;0.5,"+","-")</f>
        <v>-</v>
      </c>
      <c r="V52" s="12">
        <f ca="1">RAND()</f>
        <v>0.97062063611497251</v>
      </c>
      <c r="W52" s="12" t="str">
        <f ca="1">IF(U52="+","-",IF(V52&gt;=0.5,"+","-"))</f>
        <v>+</v>
      </c>
      <c r="X52" s="12">
        <f ca="1">RAND()</f>
        <v>0.89377207287339222</v>
      </c>
      <c r="Y52" s="12">
        <f ca="1">IF(X52&lt;0.1,1,IF(X52&lt;0.2,2,IF(X52&lt;0.3,3,IF(X52&lt;0.4,4,IF(X52&lt;0.5,5,IF(X52&lt;0.6,6,IF(X52&lt;0.7,7,IF(X52&lt;0.8,8,IF(X52&lt;0.9,9,10)))))))))</f>
        <v>9</v>
      </c>
      <c r="Z52" s="12">
        <f ca="1">RAND()</f>
        <v>0.96453141499973205</v>
      </c>
      <c r="AA52" s="12">
        <f ca="1">IF(Z52&lt;0.1,1,IF(Z52&lt;0.2,2,IF(Z52&lt;0.3,3,IF(Z52&lt;0.4,4,IF(Z52&lt;0.5,5,IF(Z52&lt;0.6,6,IF(Z52&lt;0.7,7,IF(Z52&lt;0.8,8,IF(Z52&lt;0.9,9,10)))))))))</f>
        <v>10</v>
      </c>
      <c r="AC52" s="12" t="s">
        <v>7</v>
      </c>
      <c r="AD52" s="12" t="s">
        <v>6</v>
      </c>
      <c r="AE52" s="12">
        <v>5</v>
      </c>
      <c r="AF52" s="12">
        <v>1</v>
      </c>
      <c r="AG52" s="12">
        <f>IF(AC52="-",-1*AE52,AE52)</f>
        <v>5</v>
      </c>
      <c r="AH52" s="12">
        <f>IF(AD52="-",-1*AF52,AF52)</f>
        <v>-1</v>
      </c>
      <c r="AI52" s="12">
        <f>AG52+AH52</f>
        <v>4</v>
      </c>
    </row>
    <row r="53" spans="1:35" ht="12" customHeight="1" thickBot="1" x14ac:dyDescent="0.45"/>
    <row r="54" spans="1:35" ht="25.5" customHeight="1" thickBot="1" x14ac:dyDescent="0.45">
      <c r="A54" s="1" t="str">
        <f>IF($P52="","",IF($P52=$AI52,"第",""))</f>
        <v/>
      </c>
      <c r="B54" s="1" t="str">
        <f>IF($P52="","",IF($P52=$AI52,B52+1,""))</f>
        <v/>
      </c>
      <c r="C54" s="1" t="str">
        <f>IF($P52="","",IF($P52=$AI52,"問",""))</f>
        <v/>
      </c>
      <c r="E54" s="3" t="str">
        <f>IF($P52="","",IF($P52=$AI52,"(",""))</f>
        <v/>
      </c>
      <c r="F54" s="9" t="str">
        <f>IF($P52="","",IF($P52=$AI52,AC54,""))</f>
        <v/>
      </c>
      <c r="G54" s="8" t="str">
        <f>IF($P52="","",IF($P52=$AI52,AE54,""))</f>
        <v/>
      </c>
      <c r="H54" s="5" t="str">
        <f>IF($P52="","",IF($P52=$AI52,")",""))</f>
        <v/>
      </c>
      <c r="I54" s="7" t="str">
        <f>IF($P52="","",IF($P52=$AI52,"+",""))</f>
        <v/>
      </c>
      <c r="J54" s="3" t="str">
        <f>IF($P52="","",IF($P52=$AI52,"(",""))</f>
        <v/>
      </c>
      <c r="K54" s="9" t="str">
        <f>IF($P52="","",IF($P52=$AI52,AD54,""))</f>
        <v/>
      </c>
      <c r="L54" s="8" t="str">
        <f>IF($P52="","",IF($P52=$AI52,AF54,""))</f>
        <v/>
      </c>
      <c r="M54" s="5" t="str">
        <f>IF($P52="","",IF($P52=$AI52,")",""))</f>
        <v/>
      </c>
      <c r="N54" s="7" t="str">
        <f>IF($P52="","",IF($P52=$AI52,"=",""))</f>
        <v/>
      </c>
      <c r="O54" s="7"/>
      <c r="P54" s="10"/>
      <c r="R54" s="11" t="str">
        <f>IF(P54="","",IF(P54=AI54,"正解！","不正解・・・"))</f>
        <v/>
      </c>
      <c r="T54" s="12">
        <f ca="1">RAND()</f>
        <v>0.23832224090571652</v>
      </c>
      <c r="U54" s="12" t="str">
        <f ca="1">IF(T54&gt;0.5,"+","-")</f>
        <v>-</v>
      </c>
      <c r="V54" s="12">
        <f ca="1">RAND()</f>
        <v>0.26902609691805102</v>
      </c>
      <c r="W54" s="12" t="str">
        <f ca="1">IF(U54="+","-",IF(V54&gt;=0.5,"+","-"))</f>
        <v>-</v>
      </c>
      <c r="X54" s="12">
        <f ca="1">RAND()</f>
        <v>0.99632927971909024</v>
      </c>
      <c r="Y54" s="12">
        <f ca="1">IF(X54&lt;0.1,1,IF(X54&lt;0.2,2,IF(X54&lt;0.3,3,IF(X54&lt;0.4,4,IF(X54&lt;0.5,5,IF(X54&lt;0.6,6,IF(X54&lt;0.7,7,IF(X54&lt;0.8,8,IF(X54&lt;0.9,9,10)))))))))</f>
        <v>10</v>
      </c>
      <c r="Z54" s="12">
        <f ca="1">RAND()</f>
        <v>0.85347720664396343</v>
      </c>
      <c r="AA54" s="12">
        <f ca="1">IF(Z54&lt;0.1,1,IF(Z54&lt;0.2,2,IF(Z54&lt;0.3,3,IF(Z54&lt;0.4,4,IF(Z54&lt;0.5,5,IF(Z54&lt;0.6,6,IF(Z54&lt;0.7,7,IF(Z54&lt;0.8,8,IF(Z54&lt;0.9,9,10)))))))))</f>
        <v>9</v>
      </c>
      <c r="AC54" s="12" t="s">
        <v>6</v>
      </c>
      <c r="AD54" s="12" t="s">
        <v>7</v>
      </c>
      <c r="AE54" s="12">
        <v>7</v>
      </c>
      <c r="AF54" s="12">
        <v>10</v>
      </c>
      <c r="AG54" s="12">
        <f>IF(AC54="-",-1*AE54,AE54)</f>
        <v>-7</v>
      </c>
      <c r="AH54" s="12">
        <f>IF(AD54="-",-1*AF54,AF54)</f>
        <v>10</v>
      </c>
      <c r="AI54" s="12">
        <f>AG54+AH54</f>
        <v>3</v>
      </c>
    </row>
    <row r="55" spans="1:35" ht="12" customHeight="1" thickBot="1" x14ac:dyDescent="0.45"/>
    <row r="56" spans="1:35" ht="25.5" customHeight="1" thickBot="1" x14ac:dyDescent="0.45">
      <c r="A56" s="1" t="str">
        <f>IF($P54="","",IF($P54=$AI54,"第",""))</f>
        <v/>
      </c>
      <c r="B56" s="1" t="str">
        <f>IF($P54="","",IF($P54=$AI54,B54+1,""))</f>
        <v/>
      </c>
      <c r="C56" s="1" t="str">
        <f>IF($P54="","",IF($P54=$AI54,"問",""))</f>
        <v/>
      </c>
      <c r="E56" s="3" t="str">
        <f>IF($P54="","",IF($P54=$AI54,"(",""))</f>
        <v/>
      </c>
      <c r="F56" s="9" t="str">
        <f>IF($P54="","",IF($P54=$AI54,AC56,""))</f>
        <v/>
      </c>
      <c r="G56" s="8" t="str">
        <f>IF($P54="","",IF($P54=$AI54,AE56,""))</f>
        <v/>
      </c>
      <c r="H56" s="5" t="str">
        <f>IF($P54="","",IF($P54=$AI54,")",""))</f>
        <v/>
      </c>
      <c r="I56" s="7" t="str">
        <f>IF($P54="","",IF($P54=$AI54,"+",""))</f>
        <v/>
      </c>
      <c r="J56" s="3" t="str">
        <f>IF($P54="","",IF($P54=$AI54,"(",""))</f>
        <v/>
      </c>
      <c r="K56" s="9" t="str">
        <f>IF($P54="","",IF($P54=$AI54,AD56,""))</f>
        <v/>
      </c>
      <c r="L56" s="8" t="str">
        <f>IF($P54="","",IF($P54=$AI54,AF56,""))</f>
        <v/>
      </c>
      <c r="M56" s="5" t="str">
        <f>IF($P54="","",IF($P54=$AI54,")",""))</f>
        <v/>
      </c>
      <c r="N56" s="7" t="str">
        <f>IF($P54="","",IF($P54=$AI54,"=",""))</f>
        <v/>
      </c>
      <c r="O56" s="7"/>
      <c r="P56" s="10"/>
      <c r="R56" s="11" t="str">
        <f>IF(P56="","",IF(P56=AI56,"正解！","不正解・・・"))</f>
        <v/>
      </c>
      <c r="T56" s="12">
        <f ca="1">RAND()</f>
        <v>0.30662159061840311</v>
      </c>
      <c r="U56" s="12" t="str">
        <f ca="1">IF(T56&gt;0.5,"+","-")</f>
        <v>-</v>
      </c>
      <c r="V56" s="12">
        <f ca="1">RAND()</f>
        <v>0.66740745142812041</v>
      </c>
      <c r="W56" s="12" t="str">
        <f ca="1">IF(U56="+","-",IF(V56&gt;=0.5,"+","-"))</f>
        <v>+</v>
      </c>
      <c r="X56" s="12">
        <f ca="1">RAND()</f>
        <v>0.11024367929621137</v>
      </c>
      <c r="Y56" s="12">
        <f ca="1">IF(X56&lt;0.1,1,IF(X56&lt;0.2,2,IF(X56&lt;0.3,3,IF(X56&lt;0.4,4,IF(X56&lt;0.5,5,IF(X56&lt;0.6,6,IF(X56&lt;0.7,7,IF(X56&lt;0.8,8,IF(X56&lt;0.9,9,10)))))))))</f>
        <v>2</v>
      </c>
      <c r="Z56" s="12">
        <f ca="1">RAND()</f>
        <v>0.83949952714530351</v>
      </c>
      <c r="AA56" s="12">
        <f ca="1">IF(Z56&lt;0.1,1,IF(Z56&lt;0.2,2,IF(Z56&lt;0.3,3,IF(Z56&lt;0.4,4,IF(Z56&lt;0.5,5,IF(Z56&lt;0.6,6,IF(Z56&lt;0.7,7,IF(Z56&lt;0.8,8,IF(Z56&lt;0.9,9,10)))))))))</f>
        <v>9</v>
      </c>
      <c r="AC56" s="12" t="s">
        <v>6</v>
      </c>
      <c r="AD56" s="12" t="s">
        <v>6</v>
      </c>
      <c r="AE56" s="12">
        <v>10</v>
      </c>
      <c r="AF56" s="12">
        <v>5</v>
      </c>
      <c r="AG56" s="12">
        <f>IF(AC56="-",-1*AE56,AE56)</f>
        <v>-10</v>
      </c>
      <c r="AH56" s="12">
        <f>IF(AD56="-",-1*AF56,AF56)</f>
        <v>-5</v>
      </c>
      <c r="AI56" s="12">
        <f>AG56+AH56</f>
        <v>-15</v>
      </c>
    </row>
    <row r="57" spans="1:35" ht="12" customHeight="1" thickBot="1" x14ac:dyDescent="0.45"/>
    <row r="58" spans="1:35" ht="25.5" customHeight="1" thickBot="1" x14ac:dyDescent="0.45">
      <c r="A58" s="1" t="str">
        <f>IF($P56="","",IF($P56=$AI56,"第",""))</f>
        <v/>
      </c>
      <c r="B58" s="1" t="str">
        <f>IF($P56="","",IF($P56=$AI56,B56+1,""))</f>
        <v/>
      </c>
      <c r="C58" s="1" t="str">
        <f>IF($P56="","",IF($P56=$AI56,"問",""))</f>
        <v/>
      </c>
      <c r="E58" s="3" t="str">
        <f>IF($P56="","",IF($P56=$AI56,"(",""))</f>
        <v/>
      </c>
      <c r="F58" s="9" t="str">
        <f>IF($P56="","",IF($P56=$AI56,AC58,""))</f>
        <v/>
      </c>
      <c r="G58" s="8" t="str">
        <f>IF($P56="","",IF($P56=$AI56,AE58,""))</f>
        <v/>
      </c>
      <c r="H58" s="5" t="str">
        <f>IF($P56="","",IF($P56=$AI56,")",""))</f>
        <v/>
      </c>
      <c r="I58" s="7" t="str">
        <f>IF($P56="","",IF($P56=$AI56,"+",""))</f>
        <v/>
      </c>
      <c r="J58" s="3" t="str">
        <f>IF($P56="","",IF($P56=$AI56,"(",""))</f>
        <v/>
      </c>
      <c r="K58" s="9" t="str">
        <f>IF($P56="","",IF($P56=$AI56,AD58,""))</f>
        <v/>
      </c>
      <c r="L58" s="8" t="str">
        <f>IF($P56="","",IF($P56=$AI56,AF58,""))</f>
        <v/>
      </c>
      <c r="M58" s="5" t="str">
        <f>IF($P56="","",IF($P56=$AI56,")",""))</f>
        <v/>
      </c>
      <c r="N58" s="7" t="str">
        <f>IF($P56="","",IF($P56=$AI56,"=",""))</f>
        <v/>
      </c>
      <c r="O58" s="7"/>
      <c r="P58" s="10"/>
      <c r="R58" s="11" t="str">
        <f>IF(P58="","",IF(P58=AI58,"正解！","不正解・・・"))</f>
        <v/>
      </c>
      <c r="T58" s="12">
        <f ca="1">RAND()</f>
        <v>0.66360769918476981</v>
      </c>
      <c r="U58" s="12" t="str">
        <f ca="1">IF(T58&gt;0.5,"+","-")</f>
        <v>+</v>
      </c>
      <c r="V58" s="12">
        <f ca="1">RAND()</f>
        <v>0.28618716585333925</v>
      </c>
      <c r="W58" s="12" t="str">
        <f ca="1">IF(U58="+","-",IF(V58&gt;=0.5,"+","-"))</f>
        <v>-</v>
      </c>
      <c r="X58" s="12">
        <f ca="1">RAND()</f>
        <v>0.80847662707932944</v>
      </c>
      <c r="Y58" s="12">
        <f ca="1">IF(X58&lt;0.1,1,IF(X58&lt;0.2,2,IF(X58&lt;0.3,3,IF(X58&lt;0.4,4,IF(X58&lt;0.5,5,IF(X58&lt;0.6,6,IF(X58&lt;0.7,7,IF(X58&lt;0.8,8,IF(X58&lt;0.9,9,10)))))))))</f>
        <v>9</v>
      </c>
      <c r="Z58" s="12">
        <f ca="1">RAND()</f>
        <v>0.83439955045313474</v>
      </c>
      <c r="AA58" s="12">
        <f ca="1">IF(Z58&lt;0.1,1,IF(Z58&lt;0.2,2,IF(Z58&lt;0.3,3,IF(Z58&lt;0.4,4,IF(Z58&lt;0.5,5,IF(Z58&lt;0.6,6,IF(Z58&lt;0.7,7,IF(Z58&lt;0.8,8,IF(Z58&lt;0.9,9,10)))))))))</f>
        <v>9</v>
      </c>
      <c r="AC58" s="12" t="s">
        <v>6</v>
      </c>
      <c r="AD58" s="12" t="s">
        <v>6</v>
      </c>
      <c r="AE58" s="12">
        <v>2</v>
      </c>
      <c r="AF58" s="12">
        <v>4</v>
      </c>
      <c r="AG58" s="12">
        <f>IF(AC58="-",-1*AE58,AE58)</f>
        <v>-2</v>
      </c>
      <c r="AH58" s="12">
        <f>IF(AD58="-",-1*AF58,AF58)</f>
        <v>-4</v>
      </c>
      <c r="AI58" s="12">
        <f>AG58+AH58</f>
        <v>-6</v>
      </c>
    </row>
    <row r="59" spans="1:35" ht="12" customHeight="1" thickBot="1" x14ac:dyDescent="0.45"/>
    <row r="60" spans="1:35" ht="25.5" customHeight="1" thickBot="1" x14ac:dyDescent="0.45">
      <c r="A60" s="1" t="str">
        <f>IF($P58="","",IF($P58=$AI58,"第",""))</f>
        <v/>
      </c>
      <c r="B60" s="1" t="str">
        <f>IF($P58="","",IF($P58=$AI58,B58+1,""))</f>
        <v/>
      </c>
      <c r="C60" s="1" t="str">
        <f>IF($P58="","",IF($P58=$AI58,"問",""))</f>
        <v/>
      </c>
      <c r="E60" s="3" t="str">
        <f>IF($P58="","",IF($P58=$AI58,"(",""))</f>
        <v/>
      </c>
      <c r="F60" s="9" t="str">
        <f>IF($P58="","",IF($P58=$AI58,AC60,""))</f>
        <v/>
      </c>
      <c r="G60" s="8" t="str">
        <f>IF($P58="","",IF($P58=$AI58,AE60,""))</f>
        <v/>
      </c>
      <c r="H60" s="5" t="str">
        <f>IF($P58="","",IF($P58=$AI58,")",""))</f>
        <v/>
      </c>
      <c r="I60" s="7" t="str">
        <f>IF($P58="","",IF($P58=$AI58,"+",""))</f>
        <v/>
      </c>
      <c r="J60" s="3" t="str">
        <f>IF($P58="","",IF($P58=$AI58,"(",""))</f>
        <v/>
      </c>
      <c r="K60" s="9" t="str">
        <f>IF($P58="","",IF($P58=$AI58,AD60,""))</f>
        <v/>
      </c>
      <c r="L60" s="8" t="str">
        <f>IF($P58="","",IF($P58=$AI58,AF60,""))</f>
        <v/>
      </c>
      <c r="M60" s="5" t="str">
        <f>IF($P58="","",IF($P58=$AI58,")",""))</f>
        <v/>
      </c>
      <c r="N60" s="7" t="str">
        <f>IF($P58="","",IF($P58=$AI58,"=",""))</f>
        <v/>
      </c>
      <c r="O60" s="7"/>
      <c r="P60" s="10"/>
      <c r="R60" s="11" t="str">
        <f>IF(P60="","",IF(P60=AI60,"正解！","不正解・・・"))</f>
        <v/>
      </c>
      <c r="T60" s="12">
        <f ca="1">RAND()</f>
        <v>0.60124557192023131</v>
      </c>
      <c r="U60" s="12" t="str">
        <f ca="1">IF(T60&gt;0.5,"+","-")</f>
        <v>+</v>
      </c>
      <c r="V60" s="12">
        <f ca="1">RAND()</f>
        <v>0.8242320445511685</v>
      </c>
      <c r="W60" s="12" t="str">
        <f ca="1">IF(U60="+","-",IF(V60&gt;=0.5,"+","-"))</f>
        <v>-</v>
      </c>
      <c r="X60" s="12">
        <f ca="1">RAND()</f>
        <v>0.34508676883979084</v>
      </c>
      <c r="Y60" s="12">
        <f ca="1">IF(X60&lt;0.1,1,IF(X60&lt;0.2,2,IF(X60&lt;0.3,3,IF(X60&lt;0.4,4,IF(X60&lt;0.5,5,IF(X60&lt;0.6,6,IF(X60&lt;0.7,7,IF(X60&lt;0.8,8,IF(X60&lt;0.9,9,10)))))))))</f>
        <v>4</v>
      </c>
      <c r="Z60" s="12">
        <f ca="1">RAND()</f>
        <v>0.48942899929136385</v>
      </c>
      <c r="AA60" s="12">
        <f ca="1">IF(Z60&lt;0.1,1,IF(Z60&lt;0.2,2,IF(Z60&lt;0.3,3,IF(Z60&lt;0.4,4,IF(Z60&lt;0.5,5,IF(Z60&lt;0.6,6,IF(Z60&lt;0.7,7,IF(Z60&lt;0.8,8,IF(Z60&lt;0.9,9,10)))))))))</f>
        <v>5</v>
      </c>
      <c r="AC60" s="12" t="s">
        <v>7</v>
      </c>
      <c r="AD60" s="12" t="s">
        <v>7</v>
      </c>
      <c r="AE60" s="12">
        <v>3</v>
      </c>
      <c r="AF60" s="12">
        <v>1</v>
      </c>
      <c r="AG60" s="12">
        <f>IF(AC60="-",-1*AE60,AE60)</f>
        <v>3</v>
      </c>
      <c r="AH60" s="12">
        <f>IF(AD60="-",-1*AF60,AF60)</f>
        <v>1</v>
      </c>
      <c r="AI60" s="12">
        <f>AG60+AH60</f>
        <v>4</v>
      </c>
    </row>
    <row r="61" spans="1:35" ht="12" customHeight="1" thickBot="1" x14ac:dyDescent="0.45"/>
    <row r="62" spans="1:35" ht="25.5" customHeight="1" thickBot="1" x14ac:dyDescent="0.45">
      <c r="A62" s="1" t="str">
        <f>IF($P60="","",IF($P60=$AI60,"第",""))</f>
        <v/>
      </c>
      <c r="B62" s="1" t="str">
        <f>IF($P60="","",IF($P60=$AI60,B60+1,""))</f>
        <v/>
      </c>
      <c r="C62" s="1" t="str">
        <f>IF($P60="","",IF($P60=$AI60,"問",""))</f>
        <v/>
      </c>
      <c r="E62" s="3" t="str">
        <f>IF($P60="","",IF($P60=$AI60,"(",""))</f>
        <v/>
      </c>
      <c r="F62" s="9" t="str">
        <f>IF($P60="","",IF($P60=$AI60,AC62,""))</f>
        <v/>
      </c>
      <c r="G62" s="8" t="str">
        <f>IF($P60="","",IF($P60=$AI60,AE62,""))</f>
        <v/>
      </c>
      <c r="H62" s="5" t="str">
        <f>IF($P60="","",IF($P60=$AI60,")",""))</f>
        <v/>
      </c>
      <c r="I62" s="7" t="str">
        <f>IF($P60="","",IF($P60=$AI60,"+",""))</f>
        <v/>
      </c>
      <c r="J62" s="3" t="str">
        <f>IF($P60="","",IF($P60=$AI60,"(",""))</f>
        <v/>
      </c>
      <c r="K62" s="9" t="str">
        <f>IF($P60="","",IF($P60=$AI60,AD62,""))</f>
        <v/>
      </c>
      <c r="L62" s="8" t="str">
        <f>IF($P60="","",IF($P60=$AI60,AF62,""))</f>
        <v/>
      </c>
      <c r="M62" s="5" t="str">
        <f>IF($P60="","",IF($P60=$AI60,")",""))</f>
        <v/>
      </c>
      <c r="N62" s="7" t="str">
        <f>IF($P60="","",IF($P60=$AI60,"=",""))</f>
        <v/>
      </c>
      <c r="O62" s="7"/>
      <c r="P62" s="10"/>
      <c r="R62" s="11" t="str">
        <f>IF(P62="","",IF(P62=AI62,"正解！","不正解・・・"))</f>
        <v/>
      </c>
      <c r="T62" s="12">
        <f ca="1">RAND()</f>
        <v>0.79533095929591269</v>
      </c>
      <c r="U62" s="12" t="str">
        <f ca="1">IF(T62&gt;0.5,"+","-")</f>
        <v>+</v>
      </c>
      <c r="V62" s="12">
        <f ca="1">RAND()</f>
        <v>0.28893044914974264</v>
      </c>
      <c r="W62" s="12" t="str">
        <f ca="1">IF(U62="+","-",IF(V62&gt;=0.5,"+","-"))</f>
        <v>-</v>
      </c>
      <c r="X62" s="12">
        <f ca="1">RAND()</f>
        <v>0.33828813214376297</v>
      </c>
      <c r="Y62" s="12">
        <f ca="1">IF(X62&lt;0.1,1,IF(X62&lt;0.2,2,IF(X62&lt;0.3,3,IF(X62&lt;0.4,4,IF(X62&lt;0.5,5,IF(X62&lt;0.6,6,IF(X62&lt;0.7,7,IF(X62&lt;0.8,8,IF(X62&lt;0.9,9,10)))))))))</f>
        <v>4</v>
      </c>
      <c r="Z62" s="12">
        <f ca="1">RAND()</f>
        <v>0.45200334986726853</v>
      </c>
      <c r="AA62" s="12">
        <f ca="1">IF(Z62&lt;0.1,1,IF(Z62&lt;0.2,2,IF(Z62&lt;0.3,3,IF(Z62&lt;0.4,4,IF(Z62&lt;0.5,5,IF(Z62&lt;0.6,6,IF(Z62&lt;0.7,7,IF(Z62&lt;0.8,8,IF(Z62&lt;0.9,9,10)))))))))</f>
        <v>5</v>
      </c>
      <c r="AC62" s="12" t="s">
        <v>6</v>
      </c>
      <c r="AD62" s="12" t="s">
        <v>6</v>
      </c>
      <c r="AE62" s="12">
        <v>10</v>
      </c>
      <c r="AF62" s="12">
        <v>10</v>
      </c>
      <c r="AG62" s="12">
        <f>IF(AC62="-",-1*AE62,AE62)</f>
        <v>-10</v>
      </c>
      <c r="AH62" s="12">
        <f>IF(AD62="-",-1*AF62,AF62)</f>
        <v>-10</v>
      </c>
      <c r="AI62" s="12">
        <f>AG62+AH62</f>
        <v>-20</v>
      </c>
    </row>
    <row r="63" spans="1:35" ht="12" customHeight="1" thickBot="1" x14ac:dyDescent="0.45"/>
    <row r="64" spans="1:35" ht="25.5" customHeight="1" thickBot="1" x14ac:dyDescent="0.45">
      <c r="A64" s="1" t="str">
        <f>IF($P62="","",IF($P62=$AI62,"第",""))</f>
        <v/>
      </c>
      <c r="B64" s="1" t="str">
        <f>IF($P62="","",IF($P62=$AI62,B62+1,""))</f>
        <v/>
      </c>
      <c r="C64" s="1" t="str">
        <f>IF($P62="","",IF($P62=$AI62,"問",""))</f>
        <v/>
      </c>
      <c r="E64" s="3" t="str">
        <f>IF($P62="","",IF($P62=$AI62,"(",""))</f>
        <v/>
      </c>
      <c r="F64" s="9" t="str">
        <f>IF($P62="","",IF($P62=$AI62,AC64,""))</f>
        <v/>
      </c>
      <c r="G64" s="8" t="str">
        <f>IF($P62="","",IF($P62=$AI62,AE64,""))</f>
        <v/>
      </c>
      <c r="H64" s="5" t="str">
        <f>IF($P62="","",IF($P62=$AI62,")",""))</f>
        <v/>
      </c>
      <c r="I64" s="7" t="str">
        <f>IF($P62="","",IF($P62=$AI62,"+",""))</f>
        <v/>
      </c>
      <c r="J64" s="3" t="str">
        <f>IF($P62="","",IF($P62=$AI62,"(",""))</f>
        <v/>
      </c>
      <c r="K64" s="9" t="str">
        <f>IF($P62="","",IF($P62=$AI62,AD64,""))</f>
        <v/>
      </c>
      <c r="L64" s="8" t="str">
        <f>IF($P62="","",IF($P62=$AI62,AF64,""))</f>
        <v/>
      </c>
      <c r="M64" s="5" t="str">
        <f>IF($P62="","",IF($P62=$AI62,")",""))</f>
        <v/>
      </c>
      <c r="N64" s="7" t="str">
        <f>IF($P62="","",IF($P62=$AI62,"=",""))</f>
        <v/>
      </c>
      <c r="O64" s="7"/>
      <c r="P64" s="10"/>
      <c r="R64" s="11" t="str">
        <f>IF(P64="","",IF(P64=AI64,"正解！","不正解・・・"))</f>
        <v/>
      </c>
      <c r="T64" s="12">
        <f ca="1">RAND()</f>
        <v>0.75803874068041388</v>
      </c>
      <c r="U64" s="12" t="str">
        <f ca="1">IF(T64&gt;0.5,"+","-")</f>
        <v>+</v>
      </c>
      <c r="V64" s="12">
        <f ca="1">RAND()</f>
        <v>0.76093266352763367</v>
      </c>
      <c r="W64" s="12" t="str">
        <f ca="1">IF(U64="+","-",IF(V64&gt;=0.5,"+","-"))</f>
        <v>-</v>
      </c>
      <c r="X64" s="12">
        <f ca="1">RAND()</f>
        <v>0.18304270831462499</v>
      </c>
      <c r="Y64" s="12">
        <f ca="1">IF(X64&lt;0.1,1,IF(X64&lt;0.2,2,IF(X64&lt;0.3,3,IF(X64&lt;0.4,4,IF(X64&lt;0.5,5,IF(X64&lt;0.6,6,IF(X64&lt;0.7,7,IF(X64&lt;0.8,8,IF(X64&lt;0.9,9,10)))))))))</f>
        <v>2</v>
      </c>
      <c r="Z64" s="12">
        <f ca="1">RAND()</f>
        <v>0.38559985386458273</v>
      </c>
      <c r="AA64" s="12">
        <f ca="1">IF(Z64&lt;0.1,1,IF(Z64&lt;0.2,2,IF(Z64&lt;0.3,3,IF(Z64&lt;0.4,4,IF(Z64&lt;0.5,5,IF(Z64&lt;0.6,6,IF(Z64&lt;0.7,7,IF(Z64&lt;0.8,8,IF(Z64&lt;0.9,9,10)))))))))</f>
        <v>4</v>
      </c>
      <c r="AC64" s="12" t="s">
        <v>6</v>
      </c>
      <c r="AD64" s="12" t="s">
        <v>7</v>
      </c>
      <c r="AE64" s="12">
        <v>6</v>
      </c>
      <c r="AF64" s="12">
        <v>2</v>
      </c>
      <c r="AG64" s="12">
        <f>IF(AC64="-",-1*AE64,AE64)</f>
        <v>-6</v>
      </c>
      <c r="AH64" s="12">
        <f>IF(AD64="-",-1*AF64,AF64)</f>
        <v>2</v>
      </c>
      <c r="AI64" s="12">
        <f>AG64+AH64</f>
        <v>-4</v>
      </c>
    </row>
    <row r="65" spans="1:35" ht="12" customHeight="1" thickBot="1" x14ac:dyDescent="0.45"/>
    <row r="66" spans="1:35" ht="25.5" customHeight="1" thickBot="1" x14ac:dyDescent="0.45">
      <c r="A66" s="1" t="str">
        <f>IF($P64="","",IF($P64=$AI64,"第",""))</f>
        <v/>
      </c>
      <c r="B66" s="1" t="str">
        <f>IF($P64="","",IF($P64=$AI64,B64+1,""))</f>
        <v/>
      </c>
      <c r="C66" s="1" t="str">
        <f>IF($P64="","",IF($P64=$AI64,"問",""))</f>
        <v/>
      </c>
      <c r="E66" s="3" t="str">
        <f>IF($P64="","",IF($P64=$AI64,"(",""))</f>
        <v/>
      </c>
      <c r="F66" s="9" t="str">
        <f>IF($P64="","",IF($P64=$AI64,AC66,""))</f>
        <v/>
      </c>
      <c r="G66" s="8" t="str">
        <f>IF($P64="","",IF($P64=$AI64,AE66,""))</f>
        <v/>
      </c>
      <c r="H66" s="5" t="str">
        <f>IF($P64="","",IF($P64=$AI64,")",""))</f>
        <v/>
      </c>
      <c r="I66" s="7" t="str">
        <f>IF($P64="","",IF($P64=$AI64,"+",""))</f>
        <v/>
      </c>
      <c r="J66" s="3" t="str">
        <f>IF($P64="","",IF($P64=$AI64,"(",""))</f>
        <v/>
      </c>
      <c r="K66" s="9" t="str">
        <f>IF($P64="","",IF($P64=$AI64,AD66,""))</f>
        <v/>
      </c>
      <c r="L66" s="8" t="str">
        <f>IF($P64="","",IF($P64=$AI64,AF66,""))</f>
        <v/>
      </c>
      <c r="M66" s="5" t="str">
        <f>IF($P64="","",IF($P64=$AI64,")",""))</f>
        <v/>
      </c>
      <c r="N66" s="7" t="str">
        <f>IF($P64="","",IF($P64=$AI64,"=",""))</f>
        <v/>
      </c>
      <c r="O66" s="7"/>
      <c r="P66" s="10"/>
      <c r="R66" s="11" t="str">
        <f>IF(P66="","",IF(P66=AI66,"正解！","不正解・・・"))</f>
        <v/>
      </c>
      <c r="T66" s="12">
        <f ca="1">RAND()</f>
        <v>0.26079603567815512</v>
      </c>
      <c r="U66" s="12" t="str">
        <f ca="1">IF(T66&gt;0.5,"+","-")</f>
        <v>-</v>
      </c>
      <c r="V66" s="12">
        <f ca="1">RAND()</f>
        <v>0.8128806800716406</v>
      </c>
      <c r="W66" s="12" t="str">
        <f ca="1">IF(U66="+","-",IF(V66&gt;=0.5,"+","-"))</f>
        <v>+</v>
      </c>
      <c r="X66" s="12">
        <f ca="1">RAND()</f>
        <v>0.42613766597579184</v>
      </c>
      <c r="Y66" s="12">
        <f ca="1">IF(X66&lt;0.1,1,IF(X66&lt;0.2,2,IF(X66&lt;0.3,3,IF(X66&lt;0.4,4,IF(X66&lt;0.5,5,IF(X66&lt;0.6,6,IF(X66&lt;0.7,7,IF(X66&lt;0.8,8,IF(X66&lt;0.9,9,10)))))))))</f>
        <v>5</v>
      </c>
      <c r="Z66" s="12">
        <f ca="1">RAND()</f>
        <v>0.48657766703373873</v>
      </c>
      <c r="AA66" s="12">
        <f ca="1">IF(Z66&lt;0.1,1,IF(Z66&lt;0.2,2,IF(Z66&lt;0.3,3,IF(Z66&lt;0.4,4,IF(Z66&lt;0.5,5,IF(Z66&lt;0.6,6,IF(Z66&lt;0.7,7,IF(Z66&lt;0.8,8,IF(Z66&lt;0.9,9,10)))))))))</f>
        <v>5</v>
      </c>
      <c r="AC66" s="12" t="s">
        <v>7</v>
      </c>
      <c r="AD66" s="12" t="s">
        <v>6</v>
      </c>
      <c r="AE66" s="12">
        <v>2</v>
      </c>
      <c r="AF66" s="12">
        <v>7</v>
      </c>
      <c r="AG66" s="12">
        <f>IF(AC66="-",-1*AE66,AE66)</f>
        <v>2</v>
      </c>
      <c r="AH66" s="12">
        <f>IF(AD66="-",-1*AF66,AF66)</f>
        <v>-7</v>
      </c>
      <c r="AI66" s="12">
        <f>AG66+AH66</f>
        <v>-5</v>
      </c>
    </row>
    <row r="67" spans="1:35" ht="12" customHeight="1" thickBot="1" x14ac:dyDescent="0.45"/>
    <row r="68" spans="1:35" ht="25.5" customHeight="1" thickBot="1" x14ac:dyDescent="0.45">
      <c r="A68" s="1" t="str">
        <f>IF($P66="","",IF($P66=$AI66,"第",""))</f>
        <v/>
      </c>
      <c r="B68" s="1" t="str">
        <f>IF($P66="","",IF($P66=$AI66,B66+1,""))</f>
        <v/>
      </c>
      <c r="C68" s="1" t="str">
        <f>IF($P66="","",IF($P66=$AI66,"問",""))</f>
        <v/>
      </c>
      <c r="E68" s="3" t="str">
        <f>IF($P66="","",IF($P66=$AI66,"(",""))</f>
        <v/>
      </c>
      <c r="F68" s="9" t="str">
        <f>IF($P66="","",IF($P66=$AI66,AC68,""))</f>
        <v/>
      </c>
      <c r="G68" s="8" t="str">
        <f>IF($P66="","",IF($P66=$AI66,AE68,""))</f>
        <v/>
      </c>
      <c r="H68" s="5" t="str">
        <f>IF($P66="","",IF($P66=$AI66,")",""))</f>
        <v/>
      </c>
      <c r="I68" s="7" t="str">
        <f>IF($P66="","",IF($P66=$AI66,"+",""))</f>
        <v/>
      </c>
      <c r="J68" s="3" t="str">
        <f>IF($P66="","",IF($P66=$AI66,"(",""))</f>
        <v/>
      </c>
      <c r="K68" s="9" t="str">
        <f>IF($P66="","",IF($P66=$AI66,AD68,""))</f>
        <v/>
      </c>
      <c r="L68" s="8" t="str">
        <f>IF($P66="","",IF($P66=$AI66,AF68,""))</f>
        <v/>
      </c>
      <c r="M68" s="5" t="str">
        <f>IF($P66="","",IF($P66=$AI66,")",""))</f>
        <v/>
      </c>
      <c r="N68" s="7" t="str">
        <f>IF($P66="","",IF($P66=$AI66,"=",""))</f>
        <v/>
      </c>
      <c r="O68" s="7"/>
      <c r="P68" s="10"/>
      <c r="R68" s="11" t="str">
        <f>IF(P68="","",IF(P68=AI68,"正解！","不正解・・・"))</f>
        <v/>
      </c>
      <c r="T68" s="12">
        <f ca="1">RAND()</f>
        <v>0.86766382604477021</v>
      </c>
      <c r="U68" s="12" t="str">
        <f ca="1">IF(T68&gt;0.5,"+","-")</f>
        <v>+</v>
      </c>
      <c r="V68" s="12">
        <f ca="1">RAND()</f>
        <v>0.3564776326521355</v>
      </c>
      <c r="W68" s="12" t="str">
        <f ca="1">IF(U68="+","-",IF(V68&gt;=0.5,"+","-"))</f>
        <v>-</v>
      </c>
      <c r="X68" s="12">
        <f ca="1">RAND()</f>
        <v>3.9777102522072005E-2</v>
      </c>
      <c r="Y68" s="12">
        <f ca="1">IF(X68&lt;0.1,1,IF(X68&lt;0.2,2,IF(X68&lt;0.3,3,IF(X68&lt;0.4,4,IF(X68&lt;0.5,5,IF(X68&lt;0.6,6,IF(X68&lt;0.7,7,IF(X68&lt;0.8,8,IF(X68&lt;0.9,9,10)))))))))</f>
        <v>1</v>
      </c>
      <c r="Z68" s="12">
        <f ca="1">RAND()</f>
        <v>0.41662275146573324</v>
      </c>
      <c r="AA68" s="12">
        <f ca="1">IF(Z68&lt;0.1,1,IF(Z68&lt;0.2,2,IF(Z68&lt;0.3,3,IF(Z68&lt;0.4,4,IF(Z68&lt;0.5,5,IF(Z68&lt;0.6,6,IF(Z68&lt;0.7,7,IF(Z68&lt;0.8,8,IF(Z68&lt;0.9,9,10)))))))))</f>
        <v>5</v>
      </c>
      <c r="AC68" s="12" t="s">
        <v>7</v>
      </c>
      <c r="AD68" s="12" t="s">
        <v>7</v>
      </c>
      <c r="AE68" s="12">
        <v>4</v>
      </c>
      <c r="AF68" s="12">
        <v>4</v>
      </c>
      <c r="AG68" s="12">
        <f>IF(AC68="-",-1*AE68,AE68)</f>
        <v>4</v>
      </c>
      <c r="AH68" s="12">
        <f>IF(AD68="-",-1*AF68,AF68)</f>
        <v>4</v>
      </c>
      <c r="AI68" s="12">
        <f>AG68+AH68</f>
        <v>8</v>
      </c>
    </row>
    <row r="69" spans="1:35" ht="12" customHeight="1" thickBot="1" x14ac:dyDescent="0.45"/>
    <row r="70" spans="1:35" ht="25.5" customHeight="1" thickBot="1" x14ac:dyDescent="0.45">
      <c r="A70" s="1" t="str">
        <f>IF($P68="","",IF($P68=$AI68,"第",""))</f>
        <v/>
      </c>
      <c r="B70" s="1" t="str">
        <f>IF($P68="","",IF($P68=$AI68,B68+1,""))</f>
        <v/>
      </c>
      <c r="C70" s="1" t="str">
        <f>IF($P68="","",IF($P68=$AI68,"問",""))</f>
        <v/>
      </c>
      <c r="E70" s="3" t="str">
        <f>IF($P68="","",IF($P68=$AI68,"(",""))</f>
        <v/>
      </c>
      <c r="F70" s="9" t="str">
        <f>IF($P68="","",IF($P68=$AI68,AC70,""))</f>
        <v/>
      </c>
      <c r="G70" s="8" t="str">
        <f>IF($P68="","",IF($P68=$AI68,AE70,""))</f>
        <v/>
      </c>
      <c r="H70" s="5" t="str">
        <f>IF($P68="","",IF($P68=$AI68,")",""))</f>
        <v/>
      </c>
      <c r="I70" s="7" t="str">
        <f>IF($P68="","",IF($P68=$AI68,"+",""))</f>
        <v/>
      </c>
      <c r="J70" s="3" t="str">
        <f>IF($P68="","",IF($P68=$AI68,"(",""))</f>
        <v/>
      </c>
      <c r="K70" s="9" t="str">
        <f>IF($P68="","",IF($P68=$AI68,AD70,""))</f>
        <v/>
      </c>
      <c r="L70" s="8" t="str">
        <f>IF($P68="","",IF($P68=$AI68,AF70,""))</f>
        <v/>
      </c>
      <c r="M70" s="5" t="str">
        <f>IF($P68="","",IF($P68=$AI68,")",""))</f>
        <v/>
      </c>
      <c r="N70" s="7" t="str">
        <f>IF($P68="","",IF($P68=$AI68,"=",""))</f>
        <v/>
      </c>
      <c r="O70" s="7"/>
      <c r="P70" s="10"/>
      <c r="R70" s="11" t="str">
        <f>IF(P70="","",IF(P70=AI70,"正解！","不正解・・・"))</f>
        <v/>
      </c>
      <c r="T70" s="12">
        <f ca="1">RAND()</f>
        <v>0.16164006561089728</v>
      </c>
      <c r="U70" s="12" t="str">
        <f ca="1">IF(T70&gt;0.5,"+","-")</f>
        <v>-</v>
      </c>
      <c r="V70" s="12">
        <f ca="1">RAND()</f>
        <v>0.1403819031467195</v>
      </c>
      <c r="W70" s="12" t="str">
        <f ca="1">IF(U70="+","-",IF(V70&gt;=0.5,"+","-"))</f>
        <v>-</v>
      </c>
      <c r="X70" s="12">
        <f ca="1">RAND()</f>
        <v>0.52061915543417081</v>
      </c>
      <c r="Y70" s="12">
        <f ca="1">IF(X70&lt;0.1,1,IF(X70&lt;0.2,2,IF(X70&lt;0.3,3,IF(X70&lt;0.4,4,IF(X70&lt;0.5,5,IF(X70&lt;0.6,6,IF(X70&lt;0.7,7,IF(X70&lt;0.8,8,IF(X70&lt;0.9,9,10)))))))))</f>
        <v>6</v>
      </c>
      <c r="Z70" s="12">
        <f ca="1">RAND()</f>
        <v>0.42800856311202506</v>
      </c>
      <c r="AA70" s="12">
        <f ca="1">IF(Z70&lt;0.1,1,IF(Z70&lt;0.2,2,IF(Z70&lt;0.3,3,IF(Z70&lt;0.4,4,IF(Z70&lt;0.5,5,IF(Z70&lt;0.6,6,IF(Z70&lt;0.7,7,IF(Z70&lt;0.8,8,IF(Z70&lt;0.9,9,10)))))))))</f>
        <v>5</v>
      </c>
      <c r="AC70" s="12" t="s">
        <v>7</v>
      </c>
      <c r="AD70" s="12" t="s">
        <v>7</v>
      </c>
      <c r="AE70" s="12">
        <v>10</v>
      </c>
      <c r="AF70" s="12">
        <v>4</v>
      </c>
      <c r="AG70" s="12">
        <f>IF(AC70="-",-1*AE70,AE70)</f>
        <v>10</v>
      </c>
      <c r="AH70" s="12">
        <f>IF(AD70="-",-1*AF70,AF70)</f>
        <v>4</v>
      </c>
      <c r="AI70" s="12">
        <f>AG70+AH70</f>
        <v>14</v>
      </c>
    </row>
    <row r="71" spans="1:35" ht="12" customHeight="1" thickBot="1" x14ac:dyDescent="0.45"/>
    <row r="72" spans="1:35" ht="25.5" customHeight="1" thickBot="1" x14ac:dyDescent="0.45">
      <c r="A72" s="1" t="str">
        <f>IF($P70="","",IF($P70=$AI70,"第",""))</f>
        <v/>
      </c>
      <c r="B72" s="1" t="str">
        <f>IF($P70="","",IF($P70=$AI70,B70+1,""))</f>
        <v/>
      </c>
      <c r="C72" s="1" t="str">
        <f>IF($P70="","",IF($P70=$AI70,"問",""))</f>
        <v/>
      </c>
      <c r="E72" s="3" t="str">
        <f>IF($P70="","",IF($P70=$AI70,"(",""))</f>
        <v/>
      </c>
      <c r="F72" s="9" t="str">
        <f>IF($P70="","",IF($P70=$AI70,AC72,""))</f>
        <v/>
      </c>
      <c r="G72" s="8" t="str">
        <f>IF($P70="","",IF($P70=$AI70,AE72,""))</f>
        <v/>
      </c>
      <c r="H72" s="5" t="str">
        <f>IF($P70="","",IF($P70=$AI70,")",""))</f>
        <v/>
      </c>
      <c r="I72" s="7" t="str">
        <f>IF($P70="","",IF($P70=$AI70,"+",""))</f>
        <v/>
      </c>
      <c r="J72" s="3" t="str">
        <f>IF($P70="","",IF($P70=$AI70,"(",""))</f>
        <v/>
      </c>
      <c r="K72" s="9" t="str">
        <f>IF($P70="","",IF($P70=$AI70,AD72,""))</f>
        <v/>
      </c>
      <c r="L72" s="8" t="str">
        <f>IF($P70="","",IF($P70=$AI70,AF72,""))</f>
        <v/>
      </c>
      <c r="M72" s="5" t="str">
        <f>IF($P70="","",IF($P70=$AI70,")",""))</f>
        <v/>
      </c>
      <c r="N72" s="7" t="str">
        <f>IF($P70="","",IF($P70=$AI70,"=",""))</f>
        <v/>
      </c>
      <c r="O72" s="7"/>
      <c r="P72" s="10"/>
      <c r="R72" s="11" t="str">
        <f>IF(P72="","",IF(P72=AI72,"正解！","不正解・・・"))</f>
        <v/>
      </c>
      <c r="T72" s="12">
        <f ca="1">RAND()</f>
        <v>0.90185279206400148</v>
      </c>
      <c r="U72" s="12" t="str">
        <f ca="1">IF(T72&gt;0.5,"+","-")</f>
        <v>+</v>
      </c>
      <c r="V72" s="12">
        <f ca="1">RAND()</f>
        <v>0.38540704525127623</v>
      </c>
      <c r="W72" s="12" t="str">
        <f ca="1">IF(U72="+","-",IF(V72&gt;=0.5,"+","-"))</f>
        <v>-</v>
      </c>
      <c r="X72" s="12">
        <f ca="1">RAND()</f>
        <v>0.18486175869276578</v>
      </c>
      <c r="Y72" s="12">
        <f ca="1">IF(X72&lt;0.1,1,IF(X72&lt;0.2,2,IF(X72&lt;0.3,3,IF(X72&lt;0.4,4,IF(X72&lt;0.5,5,IF(X72&lt;0.6,6,IF(X72&lt;0.7,7,IF(X72&lt;0.8,8,IF(X72&lt;0.9,9,10)))))))))</f>
        <v>2</v>
      </c>
      <c r="Z72" s="12">
        <f ca="1">RAND()</f>
        <v>0.38948636344947607</v>
      </c>
      <c r="AA72" s="12">
        <f ca="1">IF(Z72&lt;0.1,1,IF(Z72&lt;0.2,2,IF(Z72&lt;0.3,3,IF(Z72&lt;0.4,4,IF(Z72&lt;0.5,5,IF(Z72&lt;0.6,6,IF(Z72&lt;0.7,7,IF(Z72&lt;0.8,8,IF(Z72&lt;0.9,9,10)))))))))</f>
        <v>4</v>
      </c>
      <c r="AC72" s="12" t="s">
        <v>7</v>
      </c>
      <c r="AD72" s="12" t="s">
        <v>6</v>
      </c>
      <c r="AE72" s="12">
        <v>9</v>
      </c>
      <c r="AF72" s="12">
        <v>6</v>
      </c>
      <c r="AG72" s="12">
        <f>IF(AC72="-",-1*AE72,AE72)</f>
        <v>9</v>
      </c>
      <c r="AH72" s="12">
        <f>IF(AD72="-",-1*AF72,AF72)</f>
        <v>-6</v>
      </c>
      <c r="AI72" s="12">
        <f>AG72+AH72</f>
        <v>3</v>
      </c>
    </row>
    <row r="73" spans="1:35" ht="12" customHeight="1" thickBot="1" x14ac:dyDescent="0.45"/>
    <row r="74" spans="1:35" ht="25.5" customHeight="1" thickBot="1" x14ac:dyDescent="0.45">
      <c r="A74" s="1" t="str">
        <f>IF($P72="","",IF($P72=$AI72,"第",""))</f>
        <v/>
      </c>
      <c r="B74" s="1" t="str">
        <f>IF($P72="","",IF($P72=$AI72,B72+1,""))</f>
        <v/>
      </c>
      <c r="C74" s="1" t="str">
        <f>IF($P72="","",IF($P72=$AI72,"問",""))</f>
        <v/>
      </c>
      <c r="E74" s="3" t="str">
        <f>IF($P72="","",IF($P72=$AI72,"(",""))</f>
        <v/>
      </c>
      <c r="F74" s="9" t="str">
        <f>IF($P72="","",IF($P72=$AI72,AC74,""))</f>
        <v/>
      </c>
      <c r="G74" s="8" t="str">
        <f>IF($P72="","",IF($P72=$AI72,AE74,""))</f>
        <v/>
      </c>
      <c r="H74" s="5" t="str">
        <f>IF($P72="","",IF($P72=$AI72,")",""))</f>
        <v/>
      </c>
      <c r="I74" s="7" t="str">
        <f>IF($P72="","",IF($P72=$AI72,"+",""))</f>
        <v/>
      </c>
      <c r="J74" s="3" t="str">
        <f>IF($P72="","",IF($P72=$AI72,"(",""))</f>
        <v/>
      </c>
      <c r="K74" s="9" t="str">
        <f>IF($P72="","",IF($P72=$AI72,AD74,""))</f>
        <v/>
      </c>
      <c r="L74" s="8" t="str">
        <f>IF($P72="","",IF($P72=$AI72,AF74,""))</f>
        <v/>
      </c>
      <c r="M74" s="5" t="str">
        <f>IF($P72="","",IF($P72=$AI72,")",""))</f>
        <v/>
      </c>
      <c r="N74" s="7" t="str">
        <f>IF($P72="","",IF($P72=$AI72,"=",""))</f>
        <v/>
      </c>
      <c r="O74" s="7"/>
      <c r="P74" s="10"/>
      <c r="R74" s="11" t="str">
        <f>IF(P74="","",IF(P74=AI74,"正解！","不正解・・・"))</f>
        <v/>
      </c>
      <c r="T74" s="12">
        <f ca="1">RAND()</f>
        <v>0.7157140610942716</v>
      </c>
      <c r="U74" s="12" t="str">
        <f ca="1">IF(T74&gt;0.5,"+","-")</f>
        <v>+</v>
      </c>
      <c r="V74" s="12">
        <f ca="1">RAND()</f>
        <v>0.49732728198989584</v>
      </c>
      <c r="W74" s="12" t="str">
        <f ca="1">IF(U74="+","-",IF(V74&gt;=0.5,"+","-"))</f>
        <v>-</v>
      </c>
      <c r="X74" s="12">
        <f ca="1">RAND()</f>
        <v>0.21684264799179842</v>
      </c>
      <c r="Y74" s="12">
        <f ca="1">IF(X74&lt;0.1,1,IF(X74&lt;0.2,2,IF(X74&lt;0.3,3,IF(X74&lt;0.4,4,IF(X74&lt;0.5,5,IF(X74&lt;0.6,6,IF(X74&lt;0.7,7,IF(X74&lt;0.8,8,IF(X74&lt;0.9,9,10)))))))))</f>
        <v>3</v>
      </c>
      <c r="Z74" s="12">
        <f ca="1">RAND()</f>
        <v>0.62090833564524694</v>
      </c>
      <c r="AA74" s="12">
        <f ca="1">IF(Z74&lt;0.1,1,IF(Z74&lt;0.2,2,IF(Z74&lt;0.3,3,IF(Z74&lt;0.4,4,IF(Z74&lt;0.5,5,IF(Z74&lt;0.6,6,IF(Z74&lt;0.7,7,IF(Z74&lt;0.8,8,IF(Z74&lt;0.9,9,10)))))))))</f>
        <v>7</v>
      </c>
      <c r="AC74" s="12" t="s">
        <v>7</v>
      </c>
      <c r="AD74" s="12" t="s">
        <v>6</v>
      </c>
      <c r="AE74" s="12">
        <v>5</v>
      </c>
      <c r="AF74" s="12">
        <v>6</v>
      </c>
      <c r="AG74" s="12">
        <f>IF(AC74="-",-1*AE74,AE74)</f>
        <v>5</v>
      </c>
      <c r="AH74" s="12">
        <f>IF(AD74="-",-1*AF74,AF74)</f>
        <v>-6</v>
      </c>
      <c r="AI74" s="12">
        <f>AG74+AH74</f>
        <v>-1</v>
      </c>
    </row>
    <row r="75" spans="1:35" ht="12" customHeight="1" thickBot="1" x14ac:dyDescent="0.45"/>
    <row r="76" spans="1:35" ht="25.5" customHeight="1" thickBot="1" x14ac:dyDescent="0.45">
      <c r="A76" s="1" t="str">
        <f>IF($P74="","",IF($P74=$AI74,"第",""))</f>
        <v/>
      </c>
      <c r="B76" s="1" t="str">
        <f>IF($P74="","",IF($P74=$AI74,B74+1,""))</f>
        <v/>
      </c>
      <c r="C76" s="1" t="str">
        <f>IF($P74="","",IF($P74=$AI74,"問",""))</f>
        <v/>
      </c>
      <c r="E76" s="3" t="str">
        <f>IF($P74="","",IF($P74=$AI74,"(",""))</f>
        <v/>
      </c>
      <c r="F76" s="9" t="str">
        <f>IF($P74="","",IF($P74=$AI74,AC76,""))</f>
        <v/>
      </c>
      <c r="G76" s="8" t="str">
        <f>IF($P74="","",IF($P74=$AI74,AE76,""))</f>
        <v/>
      </c>
      <c r="H76" s="5" t="str">
        <f>IF($P74="","",IF($P74=$AI74,")",""))</f>
        <v/>
      </c>
      <c r="I76" s="7" t="str">
        <f>IF($P74="","",IF($P74=$AI74,"+",""))</f>
        <v/>
      </c>
      <c r="J76" s="3" t="str">
        <f>IF($P74="","",IF($P74=$AI74,"(",""))</f>
        <v/>
      </c>
      <c r="K76" s="9" t="str">
        <f>IF($P74="","",IF($P74=$AI74,AD76,""))</f>
        <v/>
      </c>
      <c r="L76" s="8" t="str">
        <f>IF($P74="","",IF($P74=$AI74,AF76,""))</f>
        <v/>
      </c>
      <c r="M76" s="5" t="str">
        <f>IF($P74="","",IF($P74=$AI74,")",""))</f>
        <v/>
      </c>
      <c r="N76" s="7" t="str">
        <f>IF($P74="","",IF($P74=$AI74,"=",""))</f>
        <v/>
      </c>
      <c r="O76" s="7"/>
      <c r="P76" s="10"/>
      <c r="R76" s="11" t="str">
        <f>IF(P76="","",IF(P76=AI76,"正解！","不正解・・・"))</f>
        <v/>
      </c>
      <c r="T76" s="12">
        <f ca="1">RAND()</f>
        <v>0.6565988969397446</v>
      </c>
      <c r="U76" s="12" t="str">
        <f ca="1">IF(T76&gt;0.5,"+","-")</f>
        <v>+</v>
      </c>
      <c r="V76" s="12">
        <f ca="1">RAND()</f>
        <v>0.22988920983301009</v>
      </c>
      <c r="W76" s="12" t="str">
        <f ca="1">IF(U76="+","-",IF(V76&gt;=0.5,"+","-"))</f>
        <v>-</v>
      </c>
      <c r="X76" s="12">
        <f ca="1">RAND()</f>
        <v>0.30160579035403057</v>
      </c>
      <c r="Y76" s="12">
        <f ca="1">IF(X76&lt;0.1,1,IF(X76&lt;0.2,2,IF(X76&lt;0.3,3,IF(X76&lt;0.4,4,IF(X76&lt;0.5,5,IF(X76&lt;0.6,6,IF(X76&lt;0.7,7,IF(X76&lt;0.8,8,IF(X76&lt;0.9,9,10)))))))))</f>
        <v>4</v>
      </c>
      <c r="Z76" s="12">
        <f ca="1">RAND()</f>
        <v>0.22253913486065735</v>
      </c>
      <c r="AA76" s="12">
        <f ca="1">IF(Z76&lt;0.1,1,IF(Z76&lt;0.2,2,IF(Z76&lt;0.3,3,IF(Z76&lt;0.4,4,IF(Z76&lt;0.5,5,IF(Z76&lt;0.6,6,IF(Z76&lt;0.7,7,IF(Z76&lt;0.8,8,IF(Z76&lt;0.9,9,10)))))))))</f>
        <v>3</v>
      </c>
      <c r="AC76" s="12" t="s">
        <v>6</v>
      </c>
      <c r="AD76" s="12" t="s">
        <v>6</v>
      </c>
      <c r="AE76" s="12">
        <v>5</v>
      </c>
      <c r="AF76" s="12">
        <v>3</v>
      </c>
      <c r="AG76" s="12">
        <f>IF(AC76="-",-1*AE76,AE76)</f>
        <v>-5</v>
      </c>
      <c r="AH76" s="12">
        <f>IF(AD76="-",-1*AF76,AF76)</f>
        <v>-3</v>
      </c>
      <c r="AI76" s="12">
        <f>AG76+AH76</f>
        <v>-8</v>
      </c>
    </row>
    <row r="77" spans="1:35" ht="12" customHeight="1" thickBot="1" x14ac:dyDescent="0.45"/>
    <row r="78" spans="1:35" ht="25.5" customHeight="1" thickBot="1" x14ac:dyDescent="0.45">
      <c r="A78" s="1" t="str">
        <f>IF($P76="","",IF($P76=$AI76,"第",""))</f>
        <v/>
      </c>
      <c r="B78" s="1" t="str">
        <f>IF($P76="","",IF($P76=$AI76,B76+1,""))</f>
        <v/>
      </c>
      <c r="C78" s="1" t="str">
        <f>IF($P76="","",IF($P76=$AI76,"問",""))</f>
        <v/>
      </c>
      <c r="E78" s="3" t="str">
        <f>IF($P76="","",IF($P76=$AI76,"(",""))</f>
        <v/>
      </c>
      <c r="F78" s="9" t="str">
        <f>IF($P76="","",IF($P76=$AI76,AC78,""))</f>
        <v/>
      </c>
      <c r="G78" s="8" t="str">
        <f>IF($P76="","",IF($P76=$AI76,AE78,""))</f>
        <v/>
      </c>
      <c r="H78" s="5" t="str">
        <f>IF($P76="","",IF($P76=$AI76,")",""))</f>
        <v/>
      </c>
      <c r="I78" s="7" t="str">
        <f>IF($P76="","",IF($P76=$AI76,"+",""))</f>
        <v/>
      </c>
      <c r="J78" s="3" t="str">
        <f>IF($P76="","",IF($P76=$AI76,"(",""))</f>
        <v/>
      </c>
      <c r="K78" s="9" t="str">
        <f>IF($P76="","",IF($P76=$AI76,AD78,""))</f>
        <v/>
      </c>
      <c r="L78" s="8" t="str">
        <f>IF($P76="","",IF($P76=$AI76,AF78,""))</f>
        <v/>
      </c>
      <c r="M78" s="5" t="str">
        <f>IF($P76="","",IF($P76=$AI76,")",""))</f>
        <v/>
      </c>
      <c r="N78" s="7" t="str">
        <f>IF($P76="","",IF($P76=$AI76,"=",""))</f>
        <v/>
      </c>
      <c r="O78" s="7"/>
      <c r="P78" s="10"/>
      <c r="R78" s="11" t="str">
        <f>IF(P78="","",IF(P78=AI78,"正解！","不正解・・・"))</f>
        <v/>
      </c>
      <c r="T78" s="12">
        <f ca="1">RAND()</f>
        <v>0.13201107686429114</v>
      </c>
      <c r="U78" s="12" t="str">
        <f ca="1">IF(T78&gt;0.5,"+","-")</f>
        <v>-</v>
      </c>
      <c r="V78" s="12">
        <f ca="1">RAND()</f>
        <v>0.2545024208477138</v>
      </c>
      <c r="W78" s="12" t="str">
        <f ca="1">IF(U78="+","-",IF(V78&gt;=0.5,"+","-"))</f>
        <v>-</v>
      </c>
      <c r="X78" s="12">
        <f ca="1">RAND()</f>
        <v>0.10056660506947324</v>
      </c>
      <c r="Y78" s="12">
        <f ca="1">IF(X78&lt;0.1,1,IF(X78&lt;0.2,2,IF(X78&lt;0.3,3,IF(X78&lt;0.4,4,IF(X78&lt;0.5,5,IF(X78&lt;0.6,6,IF(X78&lt;0.7,7,IF(X78&lt;0.8,8,IF(X78&lt;0.9,9,10)))))))))</f>
        <v>2</v>
      </c>
      <c r="Z78" s="12">
        <f ca="1">RAND()</f>
        <v>0.93816352897361155</v>
      </c>
      <c r="AA78" s="12">
        <f ca="1">IF(Z78&lt;0.1,1,IF(Z78&lt;0.2,2,IF(Z78&lt;0.3,3,IF(Z78&lt;0.4,4,IF(Z78&lt;0.5,5,IF(Z78&lt;0.6,6,IF(Z78&lt;0.7,7,IF(Z78&lt;0.8,8,IF(Z78&lt;0.9,9,10)))))))))</f>
        <v>10</v>
      </c>
      <c r="AC78" s="12" t="s">
        <v>7</v>
      </c>
      <c r="AD78" s="12" t="s">
        <v>6</v>
      </c>
      <c r="AE78" s="12">
        <v>2</v>
      </c>
      <c r="AF78" s="12">
        <v>1</v>
      </c>
      <c r="AG78" s="12">
        <f>IF(AC78="-",-1*AE78,AE78)</f>
        <v>2</v>
      </c>
      <c r="AH78" s="12">
        <f>IF(AD78="-",-1*AF78,AF78)</f>
        <v>-1</v>
      </c>
      <c r="AI78" s="12">
        <f>AG78+AH78</f>
        <v>1</v>
      </c>
    </row>
    <row r="79" spans="1:35" ht="12" customHeight="1" thickBot="1" x14ac:dyDescent="0.45"/>
    <row r="80" spans="1:35" ht="25.5" customHeight="1" thickBot="1" x14ac:dyDescent="0.45">
      <c r="A80" s="1" t="str">
        <f>IF($P78="","",IF($P78=$AI78,"第",""))</f>
        <v/>
      </c>
      <c r="B80" s="1" t="str">
        <f>IF($P78="","",IF($P78=$AI78,B78+1,""))</f>
        <v/>
      </c>
      <c r="C80" s="1" t="str">
        <f>IF($P78="","",IF($P78=$AI78,"問",""))</f>
        <v/>
      </c>
      <c r="E80" s="3" t="str">
        <f>IF($P78="","",IF($P78=$AI78,"(",""))</f>
        <v/>
      </c>
      <c r="F80" s="9" t="str">
        <f>IF($P78="","",IF($P78=$AI78,AC80,""))</f>
        <v/>
      </c>
      <c r="G80" s="8" t="str">
        <f>IF($P78="","",IF($P78=$AI78,AE80,""))</f>
        <v/>
      </c>
      <c r="H80" s="5" t="str">
        <f>IF($P78="","",IF($P78=$AI78,")",""))</f>
        <v/>
      </c>
      <c r="I80" s="7" t="str">
        <f>IF($P78="","",IF($P78=$AI78,"+",""))</f>
        <v/>
      </c>
      <c r="J80" s="3" t="str">
        <f>IF($P78="","",IF($P78=$AI78,"(",""))</f>
        <v/>
      </c>
      <c r="K80" s="9" t="str">
        <f>IF($P78="","",IF($P78=$AI78,AD80,""))</f>
        <v/>
      </c>
      <c r="L80" s="8" t="str">
        <f>IF($P78="","",IF($P78=$AI78,AF80,""))</f>
        <v/>
      </c>
      <c r="M80" s="5" t="str">
        <f>IF($P78="","",IF($P78=$AI78,")",""))</f>
        <v/>
      </c>
      <c r="N80" s="7" t="str">
        <f>IF($P78="","",IF($P78=$AI78,"=",""))</f>
        <v/>
      </c>
      <c r="O80" s="7"/>
      <c r="P80" s="10"/>
      <c r="R80" s="11" t="str">
        <f>IF(P80="","",IF(P80=AI80,"正解！","不正解・・・"))</f>
        <v/>
      </c>
      <c r="T80" s="12">
        <f ca="1">RAND()</f>
        <v>0.16071261955396354</v>
      </c>
      <c r="U80" s="12" t="str">
        <f ca="1">IF(T80&gt;0.5,"+","-")</f>
        <v>-</v>
      </c>
      <c r="V80" s="12">
        <f ca="1">RAND()</f>
        <v>0.24789624410669264</v>
      </c>
      <c r="W80" s="12" t="str">
        <f ca="1">IF(U80="+","-",IF(V80&gt;=0.5,"+","-"))</f>
        <v>-</v>
      </c>
      <c r="X80" s="12">
        <f ca="1">RAND()</f>
        <v>0.37409933214312818</v>
      </c>
      <c r="Y80" s="12">
        <f ca="1">IF(X80&lt;0.1,1,IF(X80&lt;0.2,2,IF(X80&lt;0.3,3,IF(X80&lt;0.4,4,IF(X80&lt;0.5,5,IF(X80&lt;0.6,6,IF(X80&lt;0.7,7,IF(X80&lt;0.8,8,IF(X80&lt;0.9,9,10)))))))))</f>
        <v>4</v>
      </c>
      <c r="Z80" s="12">
        <f ca="1">RAND()</f>
        <v>0.28203964923845193</v>
      </c>
      <c r="AA80" s="12">
        <f ca="1">IF(Z80&lt;0.1,1,IF(Z80&lt;0.2,2,IF(Z80&lt;0.3,3,IF(Z80&lt;0.4,4,IF(Z80&lt;0.5,5,IF(Z80&lt;0.6,6,IF(Z80&lt;0.7,7,IF(Z80&lt;0.8,8,IF(Z80&lt;0.9,9,10)))))))))</f>
        <v>3</v>
      </c>
      <c r="AC80" s="12" t="s">
        <v>6</v>
      </c>
      <c r="AD80" s="12" t="s">
        <v>6</v>
      </c>
      <c r="AE80" s="12">
        <v>8</v>
      </c>
      <c r="AF80" s="12">
        <v>3</v>
      </c>
      <c r="AG80" s="12">
        <f>IF(AC80="-",-1*AE80,AE80)</f>
        <v>-8</v>
      </c>
      <c r="AH80" s="12">
        <f>IF(AD80="-",-1*AF80,AF80)</f>
        <v>-3</v>
      </c>
      <c r="AI80" s="12">
        <f>AG80+AH80</f>
        <v>-11</v>
      </c>
    </row>
    <row r="81" spans="1:35" ht="12" customHeight="1" thickBot="1" x14ac:dyDescent="0.45"/>
    <row r="82" spans="1:35" ht="25.5" customHeight="1" thickBot="1" x14ac:dyDescent="0.45">
      <c r="A82" s="1" t="str">
        <f>IF($P80="","",IF($P80=$AI80,"第",""))</f>
        <v/>
      </c>
      <c r="B82" s="1" t="str">
        <f>IF($P80="","",IF($P80=$AI80,B80+1,""))</f>
        <v/>
      </c>
      <c r="C82" s="1" t="str">
        <f>IF($P80="","",IF($P80=$AI80,"問",""))</f>
        <v/>
      </c>
      <c r="E82" s="3" t="str">
        <f>IF($P80="","",IF($P80=$AI80,"(",""))</f>
        <v/>
      </c>
      <c r="F82" s="9" t="str">
        <f>IF($P80="","",IF($P80=$AI80,AC82,""))</f>
        <v/>
      </c>
      <c r="G82" s="8" t="str">
        <f>IF($P80="","",IF($P80=$AI80,AE82,""))</f>
        <v/>
      </c>
      <c r="H82" s="5" t="str">
        <f>IF($P80="","",IF($P80=$AI80,")",""))</f>
        <v/>
      </c>
      <c r="I82" s="7" t="str">
        <f>IF($P80="","",IF($P80=$AI80,"+",""))</f>
        <v/>
      </c>
      <c r="J82" s="3" t="str">
        <f>IF($P80="","",IF($P80=$AI80,"(",""))</f>
        <v/>
      </c>
      <c r="K82" s="9" t="str">
        <f>IF($P80="","",IF($P80=$AI80,AD82,""))</f>
        <v/>
      </c>
      <c r="L82" s="8" t="str">
        <f>IF($P80="","",IF($P80=$AI80,AF82,""))</f>
        <v/>
      </c>
      <c r="M82" s="5" t="str">
        <f>IF($P80="","",IF($P80=$AI80,")",""))</f>
        <v/>
      </c>
      <c r="N82" s="7" t="str">
        <f>IF($P80="","",IF($P80=$AI80,"=",""))</f>
        <v/>
      </c>
      <c r="O82" s="7"/>
      <c r="P82" s="10"/>
      <c r="R82" s="11" t="str">
        <f>IF(P82="","",IF(P82=AI82,"正解！","不正解・・・"))</f>
        <v/>
      </c>
      <c r="T82" s="12">
        <f ca="1">RAND()</f>
        <v>0.72902265050390991</v>
      </c>
      <c r="U82" s="12" t="str">
        <f ca="1">IF(T82&gt;0.5,"+","-")</f>
        <v>+</v>
      </c>
      <c r="V82" s="12">
        <f ca="1">RAND()</f>
        <v>0.99181407071722893</v>
      </c>
      <c r="W82" s="12" t="str">
        <f ca="1">IF(U82="+","-",IF(V82&gt;=0.5,"+","-"))</f>
        <v>-</v>
      </c>
      <c r="X82" s="12">
        <f ca="1">RAND()</f>
        <v>0.81033112450894507</v>
      </c>
      <c r="Y82" s="12">
        <f ca="1">IF(X82&lt;0.1,1,IF(X82&lt;0.2,2,IF(X82&lt;0.3,3,IF(X82&lt;0.4,4,IF(X82&lt;0.5,5,IF(X82&lt;0.6,6,IF(X82&lt;0.7,7,IF(X82&lt;0.8,8,IF(X82&lt;0.9,9,10)))))))))</f>
        <v>9</v>
      </c>
      <c r="Z82" s="12">
        <f ca="1">RAND()</f>
        <v>0.25828257817237377</v>
      </c>
      <c r="AA82" s="12">
        <f ca="1">IF(Z82&lt;0.1,1,IF(Z82&lt;0.2,2,IF(Z82&lt;0.3,3,IF(Z82&lt;0.4,4,IF(Z82&lt;0.5,5,IF(Z82&lt;0.6,6,IF(Z82&lt;0.7,7,IF(Z82&lt;0.8,8,IF(Z82&lt;0.9,9,10)))))))))</f>
        <v>3</v>
      </c>
      <c r="AC82" s="12" t="s">
        <v>7</v>
      </c>
      <c r="AD82" s="12" t="s">
        <v>7</v>
      </c>
      <c r="AE82" s="12">
        <v>9</v>
      </c>
      <c r="AF82" s="12">
        <v>5</v>
      </c>
      <c r="AG82" s="12">
        <f>IF(AC82="-",-1*AE82,AE82)</f>
        <v>9</v>
      </c>
      <c r="AH82" s="12">
        <f>IF(AD82="-",-1*AF82,AF82)</f>
        <v>5</v>
      </c>
      <c r="AI82" s="12">
        <f>AG82+AH82</f>
        <v>14</v>
      </c>
    </row>
    <row r="83" spans="1:35" ht="12" customHeight="1" thickBot="1" x14ac:dyDescent="0.45"/>
    <row r="84" spans="1:35" ht="25.5" customHeight="1" thickBot="1" x14ac:dyDescent="0.45">
      <c r="A84" s="1" t="str">
        <f>IF($P82="","",IF($P82=$AI82,"第",""))</f>
        <v/>
      </c>
      <c r="B84" s="1" t="str">
        <f>IF($P82="","",IF($P82=$AI82,B82+1,""))</f>
        <v/>
      </c>
      <c r="C84" s="1" t="str">
        <f>IF($P82="","",IF($P82=$AI82,"問",""))</f>
        <v/>
      </c>
      <c r="E84" s="3" t="str">
        <f>IF($P82="","",IF($P82=$AI82,"(",""))</f>
        <v/>
      </c>
      <c r="F84" s="9" t="str">
        <f>IF($P82="","",IF($P82=$AI82,AC84,""))</f>
        <v/>
      </c>
      <c r="G84" s="8" t="str">
        <f>IF($P82="","",IF($P82=$AI82,AE84,""))</f>
        <v/>
      </c>
      <c r="H84" s="5" t="str">
        <f>IF($P82="","",IF($P82=$AI82,")",""))</f>
        <v/>
      </c>
      <c r="I84" s="7" t="str">
        <f>IF($P82="","",IF($P82=$AI82,"+",""))</f>
        <v/>
      </c>
      <c r="J84" s="3" t="str">
        <f>IF($P82="","",IF($P82=$AI82,"(",""))</f>
        <v/>
      </c>
      <c r="K84" s="9" t="str">
        <f>IF($P82="","",IF($P82=$AI82,AD84,""))</f>
        <v/>
      </c>
      <c r="L84" s="8" t="str">
        <f>IF($P82="","",IF($P82=$AI82,AF84,""))</f>
        <v/>
      </c>
      <c r="M84" s="5" t="str">
        <f>IF($P82="","",IF($P82=$AI82,")",""))</f>
        <v/>
      </c>
      <c r="N84" s="7" t="str">
        <f>IF($P82="","",IF($P82=$AI82,"=",""))</f>
        <v/>
      </c>
      <c r="O84" s="7"/>
      <c r="P84" s="10"/>
      <c r="R84" s="11" t="str">
        <f>IF(P84="","",IF(P84=AI84,"正解！","不正解・・・"))</f>
        <v/>
      </c>
      <c r="T84" s="12">
        <f ca="1">RAND()</f>
        <v>0.90543782824331054</v>
      </c>
      <c r="U84" s="12" t="str">
        <f ca="1">IF(T84&gt;0.5,"+","-")</f>
        <v>+</v>
      </c>
      <c r="V84" s="12">
        <f ca="1">RAND()</f>
        <v>0.3041165426685577</v>
      </c>
      <c r="W84" s="12" t="str">
        <f ca="1">IF(U84="+","-",IF(V84&gt;=0.5,"+","-"))</f>
        <v>-</v>
      </c>
      <c r="X84" s="12">
        <f ca="1">RAND()</f>
        <v>0.8240309013146756</v>
      </c>
      <c r="Y84" s="12">
        <f ca="1">IF(X84&lt;0.1,1,IF(X84&lt;0.2,2,IF(X84&lt;0.3,3,IF(X84&lt;0.4,4,IF(X84&lt;0.5,5,IF(X84&lt;0.6,6,IF(X84&lt;0.7,7,IF(X84&lt;0.8,8,IF(X84&lt;0.9,9,10)))))))))</f>
        <v>9</v>
      </c>
      <c r="Z84" s="12">
        <f ca="1">RAND()</f>
        <v>0.5412730918626214</v>
      </c>
      <c r="AA84" s="12">
        <f ca="1">IF(Z84&lt;0.1,1,IF(Z84&lt;0.2,2,IF(Z84&lt;0.3,3,IF(Z84&lt;0.4,4,IF(Z84&lt;0.5,5,IF(Z84&lt;0.6,6,IF(Z84&lt;0.7,7,IF(Z84&lt;0.8,8,IF(Z84&lt;0.9,9,10)))))))))</f>
        <v>6</v>
      </c>
      <c r="AC84" s="12" t="s">
        <v>7</v>
      </c>
      <c r="AD84" s="12" t="s">
        <v>6</v>
      </c>
      <c r="AE84" s="12">
        <v>10</v>
      </c>
      <c r="AF84" s="12">
        <v>7</v>
      </c>
      <c r="AG84" s="12">
        <f>IF(AC84="-",-1*AE84,AE84)</f>
        <v>10</v>
      </c>
      <c r="AH84" s="12">
        <f>IF(AD84="-",-1*AF84,AF84)</f>
        <v>-7</v>
      </c>
      <c r="AI84" s="12">
        <f>AG84+AH84</f>
        <v>3</v>
      </c>
    </row>
    <row r="85" spans="1:35" ht="12" customHeight="1" thickBot="1" x14ac:dyDescent="0.45"/>
    <row r="86" spans="1:35" ht="25.5" customHeight="1" thickBot="1" x14ac:dyDescent="0.45">
      <c r="A86" s="1" t="str">
        <f>IF($P84="","",IF($P84=$AI84,"第",""))</f>
        <v/>
      </c>
      <c r="B86" s="1" t="str">
        <f>IF($P84="","",IF($P84=$AI84,B84+1,""))</f>
        <v/>
      </c>
      <c r="C86" s="1" t="str">
        <f>IF($P84="","",IF($P84=$AI84,"問",""))</f>
        <v/>
      </c>
      <c r="E86" s="3" t="str">
        <f>IF($P84="","",IF($P84=$AI84,"(",""))</f>
        <v/>
      </c>
      <c r="F86" s="9" t="str">
        <f>IF($P84="","",IF($P84=$AI84,AC86,""))</f>
        <v/>
      </c>
      <c r="G86" s="8" t="str">
        <f>IF($P84="","",IF($P84=$AI84,AE86,""))</f>
        <v/>
      </c>
      <c r="H86" s="5" t="str">
        <f>IF($P84="","",IF($P84=$AI84,")",""))</f>
        <v/>
      </c>
      <c r="I86" s="7" t="str">
        <f>IF($P84="","",IF($P84=$AI84,"+",""))</f>
        <v/>
      </c>
      <c r="J86" s="3" t="str">
        <f>IF($P84="","",IF($P84=$AI84,"(",""))</f>
        <v/>
      </c>
      <c r="K86" s="9" t="str">
        <f>IF($P84="","",IF($P84=$AI84,AD86,""))</f>
        <v/>
      </c>
      <c r="L86" s="8" t="str">
        <f>IF($P84="","",IF($P84=$AI84,AF86,""))</f>
        <v/>
      </c>
      <c r="M86" s="5" t="str">
        <f>IF($P84="","",IF($P84=$AI84,")",""))</f>
        <v/>
      </c>
      <c r="N86" s="7" t="str">
        <f>IF($P84="","",IF($P84=$AI84,"=",""))</f>
        <v/>
      </c>
      <c r="O86" s="7"/>
      <c r="P86" s="10"/>
      <c r="R86" s="11" t="str">
        <f>IF(P86="","",IF(P86=AI86,"正解！","不正解・・・"))</f>
        <v/>
      </c>
      <c r="T86" s="12">
        <f ca="1">RAND()</f>
        <v>0.60646970242650966</v>
      </c>
      <c r="U86" s="12" t="str">
        <f ca="1">IF(T86&gt;0.5,"+","-")</f>
        <v>+</v>
      </c>
      <c r="V86" s="12">
        <f ca="1">RAND()</f>
        <v>0.83368452782003954</v>
      </c>
      <c r="W86" s="12" t="str">
        <f ca="1">IF(U86="+","-",IF(V86&gt;=0.5,"+","-"))</f>
        <v>-</v>
      </c>
      <c r="X86" s="12">
        <f ca="1">RAND()</f>
        <v>0.49430922953177836</v>
      </c>
      <c r="Y86" s="12">
        <f ca="1">IF(X86&lt;0.1,1,IF(X86&lt;0.2,2,IF(X86&lt;0.3,3,IF(X86&lt;0.4,4,IF(X86&lt;0.5,5,IF(X86&lt;0.6,6,IF(X86&lt;0.7,7,IF(X86&lt;0.8,8,IF(X86&lt;0.9,9,10)))))))))</f>
        <v>5</v>
      </c>
      <c r="Z86" s="12">
        <f ca="1">RAND()</f>
        <v>0.28737042476265173</v>
      </c>
      <c r="AA86" s="12">
        <f ca="1">IF(Z86&lt;0.1,1,IF(Z86&lt;0.2,2,IF(Z86&lt;0.3,3,IF(Z86&lt;0.4,4,IF(Z86&lt;0.5,5,IF(Z86&lt;0.6,6,IF(Z86&lt;0.7,7,IF(Z86&lt;0.8,8,IF(Z86&lt;0.9,9,10)))))))))</f>
        <v>3</v>
      </c>
      <c r="AC86" s="12" t="s">
        <v>6</v>
      </c>
      <c r="AD86" s="12" t="s">
        <v>6</v>
      </c>
      <c r="AE86" s="12">
        <v>1</v>
      </c>
      <c r="AF86" s="12">
        <v>3</v>
      </c>
      <c r="AG86" s="12">
        <f>IF(AC86="-",-1*AE86,AE86)</f>
        <v>-1</v>
      </c>
      <c r="AH86" s="12">
        <f>IF(AD86="-",-1*AF86,AF86)</f>
        <v>-3</v>
      </c>
      <c r="AI86" s="12">
        <f>AG86+AH86</f>
        <v>-4</v>
      </c>
    </row>
    <row r="87" spans="1:35" ht="12" customHeight="1" thickBot="1" x14ac:dyDescent="0.45"/>
    <row r="88" spans="1:35" ht="25.5" customHeight="1" thickBot="1" x14ac:dyDescent="0.45">
      <c r="A88" s="1" t="str">
        <f>IF($P86="","",IF($P86=$AI86,"第",""))</f>
        <v/>
      </c>
      <c r="B88" s="1" t="str">
        <f>IF($P86="","",IF($P86=$AI86,B86+1,""))</f>
        <v/>
      </c>
      <c r="C88" s="1" t="str">
        <f>IF($P86="","",IF($P86=$AI86,"問",""))</f>
        <v/>
      </c>
      <c r="E88" s="3" t="str">
        <f>IF($P86="","",IF($P86=$AI86,"(",""))</f>
        <v/>
      </c>
      <c r="F88" s="9" t="str">
        <f>IF($P86="","",IF($P86=$AI86,AC88,""))</f>
        <v/>
      </c>
      <c r="G88" s="8" t="str">
        <f>IF($P86="","",IF($P86=$AI86,AE88,""))</f>
        <v/>
      </c>
      <c r="H88" s="5" t="str">
        <f>IF($P86="","",IF($P86=$AI86,")",""))</f>
        <v/>
      </c>
      <c r="I88" s="7" t="str">
        <f>IF($P86="","",IF($P86=$AI86,"+",""))</f>
        <v/>
      </c>
      <c r="J88" s="3" t="str">
        <f>IF($P86="","",IF($P86=$AI86,"(",""))</f>
        <v/>
      </c>
      <c r="K88" s="9" t="str">
        <f>IF($P86="","",IF($P86=$AI86,AD88,""))</f>
        <v/>
      </c>
      <c r="L88" s="8" t="str">
        <f>IF($P86="","",IF($P86=$AI86,AF88,""))</f>
        <v/>
      </c>
      <c r="M88" s="5" t="str">
        <f>IF($P86="","",IF($P86=$AI86,")",""))</f>
        <v/>
      </c>
      <c r="N88" s="7" t="str">
        <f>IF($P86="","",IF($P86=$AI86,"=",""))</f>
        <v/>
      </c>
      <c r="O88" s="7"/>
      <c r="P88" s="10"/>
      <c r="R88" s="11" t="str">
        <f>IF(P88="","",IF(P88=AI88,"正解！","不正解・・・"))</f>
        <v/>
      </c>
      <c r="T88" s="12">
        <f ca="1">RAND()</f>
        <v>0.60241250022614545</v>
      </c>
      <c r="U88" s="12" t="str">
        <f ca="1">IF(T88&gt;0.5,"+","-")</f>
        <v>+</v>
      </c>
      <c r="V88" s="12">
        <f ca="1">RAND()</f>
        <v>0.58820828250314239</v>
      </c>
      <c r="W88" s="12" t="str">
        <f ca="1">IF(U88="+","-",IF(V88&gt;=0.5,"+","-"))</f>
        <v>-</v>
      </c>
      <c r="X88" s="12">
        <f ca="1">RAND()</f>
        <v>0.14360361157532897</v>
      </c>
      <c r="Y88" s="12">
        <f ca="1">IF(X88&lt;0.1,1,IF(X88&lt;0.2,2,IF(X88&lt;0.3,3,IF(X88&lt;0.4,4,IF(X88&lt;0.5,5,IF(X88&lt;0.6,6,IF(X88&lt;0.7,7,IF(X88&lt;0.8,8,IF(X88&lt;0.9,9,10)))))))))</f>
        <v>2</v>
      </c>
      <c r="Z88" s="12">
        <f ca="1">RAND()</f>
        <v>0.48101112244941713</v>
      </c>
      <c r="AA88" s="12">
        <f ca="1">IF(Z88&lt;0.1,1,IF(Z88&lt;0.2,2,IF(Z88&lt;0.3,3,IF(Z88&lt;0.4,4,IF(Z88&lt;0.5,5,IF(Z88&lt;0.6,6,IF(Z88&lt;0.7,7,IF(Z88&lt;0.8,8,IF(Z88&lt;0.9,9,10)))))))))</f>
        <v>5</v>
      </c>
      <c r="AC88" s="12" t="s">
        <v>6</v>
      </c>
      <c r="AD88" s="12" t="s">
        <v>6</v>
      </c>
      <c r="AE88" s="12">
        <v>9</v>
      </c>
      <c r="AF88" s="12">
        <v>3</v>
      </c>
      <c r="AG88" s="12">
        <f>IF(AC88="-",-1*AE88,AE88)</f>
        <v>-9</v>
      </c>
      <c r="AH88" s="12">
        <f>IF(AD88="-",-1*AF88,AF88)</f>
        <v>-3</v>
      </c>
      <c r="AI88" s="12">
        <f>AG88+AH88</f>
        <v>-12</v>
      </c>
    </row>
    <row r="89" spans="1:35" ht="12" customHeight="1" thickBot="1" x14ac:dyDescent="0.45"/>
    <row r="90" spans="1:35" ht="25.5" customHeight="1" thickBot="1" x14ac:dyDescent="0.45">
      <c r="A90" s="1" t="str">
        <f>IF($P88="","",IF($P88=$AI88,"第",""))</f>
        <v/>
      </c>
      <c r="B90" s="1" t="str">
        <f>IF($P88="","",IF($P88=$AI88,B88+1,""))</f>
        <v/>
      </c>
      <c r="C90" s="1" t="str">
        <f>IF($P88="","",IF($P88=$AI88,"問",""))</f>
        <v/>
      </c>
      <c r="E90" s="3" t="str">
        <f>IF($P88="","",IF($P88=$AI88,"(",""))</f>
        <v/>
      </c>
      <c r="F90" s="9" t="str">
        <f>IF($P88="","",IF($P88=$AI88,AC90,""))</f>
        <v/>
      </c>
      <c r="G90" s="8" t="str">
        <f>IF($P88="","",IF($P88=$AI88,AE90,""))</f>
        <v/>
      </c>
      <c r="H90" s="5" t="str">
        <f>IF($P88="","",IF($P88=$AI88,")",""))</f>
        <v/>
      </c>
      <c r="I90" s="7" t="str">
        <f>IF($P88="","",IF($P88=$AI88,"+",""))</f>
        <v/>
      </c>
      <c r="J90" s="3" t="str">
        <f>IF($P88="","",IF($P88=$AI88,"(",""))</f>
        <v/>
      </c>
      <c r="K90" s="9" t="str">
        <f>IF($P88="","",IF($P88=$AI88,AD90,""))</f>
        <v/>
      </c>
      <c r="L90" s="8" t="str">
        <f>IF($P88="","",IF($P88=$AI88,AF90,""))</f>
        <v/>
      </c>
      <c r="M90" s="5" t="str">
        <f>IF($P88="","",IF($P88=$AI88,")",""))</f>
        <v/>
      </c>
      <c r="N90" s="7" t="str">
        <f>IF($P88="","",IF($P88=$AI88,"=",""))</f>
        <v/>
      </c>
      <c r="O90" s="7"/>
      <c r="P90" s="10"/>
      <c r="R90" s="11" t="str">
        <f>IF(P90="","",IF(P90=AI90,"正解！","不正解・・・"))</f>
        <v/>
      </c>
      <c r="T90" s="12">
        <f ca="1">RAND()</f>
        <v>0.1638433429665821</v>
      </c>
      <c r="U90" s="12" t="str">
        <f ca="1">IF(T90&gt;0.5,"+","-")</f>
        <v>-</v>
      </c>
      <c r="V90" s="12">
        <f ca="1">RAND()</f>
        <v>0.30020436757400526</v>
      </c>
      <c r="W90" s="12" t="str">
        <f ca="1">IF(U90="+","-",IF(V90&gt;=0.5,"+","-"))</f>
        <v>-</v>
      </c>
      <c r="X90" s="12">
        <f ca="1">RAND()</f>
        <v>0.53628758243555208</v>
      </c>
      <c r="Y90" s="12">
        <f ca="1">IF(X90&lt;0.1,1,IF(X90&lt;0.2,2,IF(X90&lt;0.3,3,IF(X90&lt;0.4,4,IF(X90&lt;0.5,5,IF(X90&lt;0.6,6,IF(X90&lt;0.7,7,IF(X90&lt;0.8,8,IF(X90&lt;0.9,9,10)))))))))</f>
        <v>6</v>
      </c>
      <c r="Z90" s="12">
        <f ca="1">RAND()</f>
        <v>0.64024140844098387</v>
      </c>
      <c r="AA90" s="12">
        <f ca="1">IF(Z90&lt;0.1,1,IF(Z90&lt;0.2,2,IF(Z90&lt;0.3,3,IF(Z90&lt;0.4,4,IF(Z90&lt;0.5,5,IF(Z90&lt;0.6,6,IF(Z90&lt;0.7,7,IF(Z90&lt;0.8,8,IF(Z90&lt;0.9,9,10)))))))))</f>
        <v>7</v>
      </c>
      <c r="AC90" s="12" t="s">
        <v>7</v>
      </c>
      <c r="AD90" s="12" t="s">
        <v>6</v>
      </c>
      <c r="AE90" s="12">
        <v>10</v>
      </c>
      <c r="AF90" s="12">
        <v>9</v>
      </c>
      <c r="AG90" s="12">
        <f>IF(AC90="-",-1*AE90,AE90)</f>
        <v>10</v>
      </c>
      <c r="AH90" s="12">
        <f>IF(AD90="-",-1*AF90,AF90)</f>
        <v>-9</v>
      </c>
      <c r="AI90" s="12">
        <f>AG90+AH90</f>
        <v>1</v>
      </c>
    </row>
    <row r="91" spans="1:35" ht="12" customHeight="1" thickBot="1" x14ac:dyDescent="0.45"/>
    <row r="92" spans="1:35" ht="25.5" customHeight="1" thickBot="1" x14ac:dyDescent="0.45">
      <c r="A92" s="1" t="str">
        <f>IF($P90="","",IF($P90=$AI90,"第",""))</f>
        <v/>
      </c>
      <c r="B92" s="1" t="str">
        <f>IF($P90="","",IF($P90=$AI90,B90+1,""))</f>
        <v/>
      </c>
      <c r="C92" s="1" t="str">
        <f>IF($P90="","",IF($P90=$AI90,"問",""))</f>
        <v/>
      </c>
      <c r="E92" s="3" t="str">
        <f>IF($P90="","",IF($P90=$AI90,"(",""))</f>
        <v/>
      </c>
      <c r="F92" s="9" t="str">
        <f>IF($P90="","",IF($P90=$AI90,AC92,""))</f>
        <v/>
      </c>
      <c r="G92" s="8" t="str">
        <f>IF($P90="","",IF($P90=$AI90,AE92,""))</f>
        <v/>
      </c>
      <c r="H92" s="5" t="str">
        <f>IF($P90="","",IF($P90=$AI90,")",""))</f>
        <v/>
      </c>
      <c r="I92" s="7" t="str">
        <f>IF($P90="","",IF($P90=$AI90,"+",""))</f>
        <v/>
      </c>
      <c r="J92" s="3" t="str">
        <f>IF($P90="","",IF($P90=$AI90,"(",""))</f>
        <v/>
      </c>
      <c r="K92" s="9" t="str">
        <f>IF($P90="","",IF($P90=$AI90,AD92,""))</f>
        <v/>
      </c>
      <c r="L92" s="8" t="str">
        <f>IF($P90="","",IF($P90=$AI90,AF92,""))</f>
        <v/>
      </c>
      <c r="M92" s="5" t="str">
        <f>IF($P90="","",IF($P90=$AI90,")",""))</f>
        <v/>
      </c>
      <c r="N92" s="7" t="str">
        <f>IF($P90="","",IF($P90=$AI90,"=",""))</f>
        <v/>
      </c>
      <c r="O92" s="7"/>
      <c r="P92" s="10"/>
      <c r="R92" s="11" t="str">
        <f>IF(P92="","",IF(P92=AI92,"正解！","不正解・・・"))</f>
        <v/>
      </c>
      <c r="T92" s="12">
        <f ca="1">RAND()</f>
        <v>0.96102466612295601</v>
      </c>
      <c r="U92" s="12" t="str">
        <f ca="1">IF(T92&gt;0.5,"+","-")</f>
        <v>+</v>
      </c>
      <c r="V92" s="12">
        <f ca="1">RAND()</f>
        <v>0.68153401190241769</v>
      </c>
      <c r="W92" s="12" t="str">
        <f ca="1">IF(U92="+","-",IF(V92&gt;=0.5,"+","-"))</f>
        <v>-</v>
      </c>
      <c r="X92" s="12">
        <f ca="1">RAND()</f>
        <v>0.67127477994364226</v>
      </c>
      <c r="Y92" s="12">
        <f ca="1">IF(X92&lt;0.1,1,IF(X92&lt;0.2,2,IF(X92&lt;0.3,3,IF(X92&lt;0.4,4,IF(X92&lt;0.5,5,IF(X92&lt;0.6,6,IF(X92&lt;0.7,7,IF(X92&lt;0.8,8,IF(X92&lt;0.9,9,10)))))))))</f>
        <v>7</v>
      </c>
      <c r="Z92" s="12">
        <f ca="1">RAND()</f>
        <v>0.81524711295173946</v>
      </c>
      <c r="AA92" s="12">
        <f ca="1">IF(Z92&lt;0.1,1,IF(Z92&lt;0.2,2,IF(Z92&lt;0.3,3,IF(Z92&lt;0.4,4,IF(Z92&lt;0.5,5,IF(Z92&lt;0.6,6,IF(Z92&lt;0.7,7,IF(Z92&lt;0.8,8,IF(Z92&lt;0.9,9,10)))))))))</f>
        <v>9</v>
      </c>
      <c r="AC92" s="12" t="s">
        <v>7</v>
      </c>
      <c r="AD92" s="12" t="s">
        <v>6</v>
      </c>
      <c r="AE92" s="12">
        <v>6</v>
      </c>
      <c r="AF92" s="12">
        <v>5</v>
      </c>
      <c r="AG92" s="12">
        <f>IF(AC92="-",-1*AE92,AE92)</f>
        <v>6</v>
      </c>
      <c r="AH92" s="12">
        <f>IF(AD92="-",-1*AF92,AF92)</f>
        <v>-5</v>
      </c>
      <c r="AI92" s="12">
        <f>AG92+AH92</f>
        <v>1</v>
      </c>
    </row>
    <row r="93" spans="1:35" ht="12" customHeight="1" thickBot="1" x14ac:dyDescent="0.45"/>
    <row r="94" spans="1:35" ht="25.5" customHeight="1" thickBot="1" x14ac:dyDescent="0.45">
      <c r="A94" s="1" t="str">
        <f>IF($P92="","",IF($P92=$AI92,"第",""))</f>
        <v/>
      </c>
      <c r="B94" s="1" t="str">
        <f>IF($P92="","",IF($P92=$AI92,B92+1,""))</f>
        <v/>
      </c>
      <c r="C94" s="1" t="str">
        <f>IF($P92="","",IF($P92=$AI92,"問",""))</f>
        <v/>
      </c>
      <c r="E94" s="3" t="str">
        <f>IF($P92="","",IF($P92=$AI92,"(",""))</f>
        <v/>
      </c>
      <c r="F94" s="9" t="str">
        <f>IF($P92="","",IF($P92=$AI92,AC94,""))</f>
        <v/>
      </c>
      <c r="G94" s="8" t="str">
        <f>IF($P92="","",IF($P92=$AI92,AE94,""))</f>
        <v/>
      </c>
      <c r="H94" s="5" t="str">
        <f>IF($P92="","",IF($P92=$AI92,")",""))</f>
        <v/>
      </c>
      <c r="I94" s="7" t="str">
        <f>IF($P92="","",IF($P92=$AI92,"+",""))</f>
        <v/>
      </c>
      <c r="J94" s="3" t="str">
        <f>IF($P92="","",IF($P92=$AI92,"(",""))</f>
        <v/>
      </c>
      <c r="K94" s="9" t="str">
        <f>IF($P92="","",IF($P92=$AI92,AD94,""))</f>
        <v/>
      </c>
      <c r="L94" s="8" t="str">
        <f>IF($P92="","",IF($P92=$AI92,AF94,""))</f>
        <v/>
      </c>
      <c r="M94" s="5" t="str">
        <f>IF($P92="","",IF($P92=$AI92,")",""))</f>
        <v/>
      </c>
      <c r="N94" s="7" t="str">
        <f>IF($P92="","",IF($P92=$AI92,"=",""))</f>
        <v/>
      </c>
      <c r="O94" s="7"/>
      <c r="P94" s="10"/>
      <c r="R94" s="11" t="str">
        <f>IF(P94="","",IF(P94=AI94,"正解！","不正解・・・"))</f>
        <v/>
      </c>
      <c r="T94" s="12">
        <f ca="1">RAND()</f>
        <v>0.37414592416685832</v>
      </c>
      <c r="U94" s="12" t="str">
        <f ca="1">IF(T94&gt;0.5,"+","-")</f>
        <v>-</v>
      </c>
      <c r="V94" s="12">
        <f ca="1">RAND()</f>
        <v>0.29430906700939341</v>
      </c>
      <c r="W94" s="12" t="str">
        <f ca="1">IF(U94="+","-",IF(V94&gt;=0.5,"+","-"))</f>
        <v>-</v>
      </c>
      <c r="X94" s="12">
        <f ca="1">RAND()</f>
        <v>0.42952314049974094</v>
      </c>
      <c r="Y94" s="12">
        <f ca="1">IF(X94&lt;0.1,1,IF(X94&lt;0.2,2,IF(X94&lt;0.3,3,IF(X94&lt;0.4,4,IF(X94&lt;0.5,5,IF(X94&lt;0.6,6,IF(X94&lt;0.7,7,IF(X94&lt;0.8,8,IF(X94&lt;0.9,9,10)))))))))</f>
        <v>5</v>
      </c>
      <c r="Z94" s="12">
        <f ca="1">RAND()</f>
        <v>0.56282083811579009</v>
      </c>
      <c r="AA94" s="12">
        <f ca="1">IF(Z94&lt;0.1,1,IF(Z94&lt;0.2,2,IF(Z94&lt;0.3,3,IF(Z94&lt;0.4,4,IF(Z94&lt;0.5,5,IF(Z94&lt;0.6,6,IF(Z94&lt;0.7,7,IF(Z94&lt;0.8,8,IF(Z94&lt;0.9,9,10)))))))))</f>
        <v>6</v>
      </c>
      <c r="AC94" s="12" t="s">
        <v>7</v>
      </c>
      <c r="AD94" s="12" t="s">
        <v>6</v>
      </c>
      <c r="AE94" s="12">
        <v>2</v>
      </c>
      <c r="AF94" s="12">
        <v>9</v>
      </c>
      <c r="AG94" s="12">
        <f>IF(AC94="-",-1*AE94,AE94)</f>
        <v>2</v>
      </c>
      <c r="AH94" s="12">
        <f>IF(AD94="-",-1*AF94,AF94)</f>
        <v>-9</v>
      </c>
      <c r="AI94" s="12">
        <f>AG94+AH94</f>
        <v>-7</v>
      </c>
    </row>
    <row r="95" spans="1:35" ht="12" customHeight="1" thickBot="1" x14ac:dyDescent="0.45"/>
    <row r="96" spans="1:35" ht="25.5" customHeight="1" thickBot="1" x14ac:dyDescent="0.45">
      <c r="A96" s="1" t="str">
        <f>IF($P94="","",IF($P94=$AI94,"第",""))</f>
        <v/>
      </c>
      <c r="B96" s="1" t="str">
        <f>IF($P94="","",IF($P94=$AI94,B94+1,""))</f>
        <v/>
      </c>
      <c r="C96" s="1" t="str">
        <f>IF($P94="","",IF($P94=$AI94,"問",""))</f>
        <v/>
      </c>
      <c r="E96" s="3" t="str">
        <f>IF($P94="","",IF($P94=$AI94,"(",""))</f>
        <v/>
      </c>
      <c r="F96" s="9" t="str">
        <f>IF($P94="","",IF($P94=$AI94,AC96,""))</f>
        <v/>
      </c>
      <c r="G96" s="8" t="str">
        <f>IF($P94="","",IF($P94=$AI94,AE96,""))</f>
        <v/>
      </c>
      <c r="H96" s="5" t="str">
        <f>IF($P94="","",IF($P94=$AI94,")",""))</f>
        <v/>
      </c>
      <c r="I96" s="7" t="str">
        <f>IF($P94="","",IF($P94=$AI94,"+",""))</f>
        <v/>
      </c>
      <c r="J96" s="3" t="str">
        <f>IF($P94="","",IF($P94=$AI94,"(",""))</f>
        <v/>
      </c>
      <c r="K96" s="9" t="str">
        <f>IF($P94="","",IF($P94=$AI94,AD96,""))</f>
        <v/>
      </c>
      <c r="L96" s="8" t="str">
        <f>IF($P94="","",IF($P94=$AI94,AF96,""))</f>
        <v/>
      </c>
      <c r="M96" s="5" t="str">
        <f>IF($P94="","",IF($P94=$AI94,")",""))</f>
        <v/>
      </c>
      <c r="N96" s="7" t="str">
        <f>IF($P94="","",IF($P94=$AI94,"=",""))</f>
        <v/>
      </c>
      <c r="O96" s="7"/>
      <c r="P96" s="10"/>
      <c r="R96" s="11" t="str">
        <f>IF(P96="","",IF(P96=AI96,"正解！","不正解・・・"))</f>
        <v/>
      </c>
      <c r="T96" s="12">
        <f ca="1">RAND()</f>
        <v>0.27297275354855477</v>
      </c>
      <c r="U96" s="12" t="str">
        <f ca="1">IF(T96&gt;0.5,"+","-")</f>
        <v>-</v>
      </c>
      <c r="V96" s="12">
        <f ca="1">RAND()</f>
        <v>3.9249709711892122E-2</v>
      </c>
      <c r="W96" s="12" t="str">
        <f ca="1">IF(U96="+","-",IF(V96&gt;=0.5,"+","-"))</f>
        <v>-</v>
      </c>
      <c r="X96" s="12">
        <f ca="1">RAND()</f>
        <v>0.16131595606296723</v>
      </c>
      <c r="Y96" s="12">
        <f ca="1">IF(X96&lt;0.1,1,IF(X96&lt;0.2,2,IF(X96&lt;0.3,3,IF(X96&lt;0.4,4,IF(X96&lt;0.5,5,IF(X96&lt;0.6,6,IF(X96&lt;0.7,7,IF(X96&lt;0.8,8,IF(X96&lt;0.9,9,10)))))))))</f>
        <v>2</v>
      </c>
      <c r="Z96" s="12">
        <f ca="1">RAND()</f>
        <v>0.67584823628556023</v>
      </c>
      <c r="AA96" s="12">
        <f ca="1">IF(Z96&lt;0.1,1,IF(Z96&lt;0.2,2,IF(Z96&lt;0.3,3,IF(Z96&lt;0.4,4,IF(Z96&lt;0.5,5,IF(Z96&lt;0.6,6,IF(Z96&lt;0.7,7,IF(Z96&lt;0.8,8,IF(Z96&lt;0.9,9,10)))))))))</f>
        <v>7</v>
      </c>
      <c r="AC96" s="12" t="s">
        <v>6</v>
      </c>
      <c r="AD96" s="12" t="s">
        <v>6</v>
      </c>
      <c r="AE96" s="12">
        <v>1</v>
      </c>
      <c r="AF96" s="12">
        <v>8</v>
      </c>
      <c r="AG96" s="12">
        <f>IF(AC96="-",-1*AE96,AE96)</f>
        <v>-1</v>
      </c>
      <c r="AH96" s="12">
        <f>IF(AD96="-",-1*AF96,AF96)</f>
        <v>-8</v>
      </c>
      <c r="AI96" s="12">
        <f>AG96+AH96</f>
        <v>-9</v>
      </c>
    </row>
    <row r="97" spans="1:35" ht="12" customHeight="1" thickBot="1" x14ac:dyDescent="0.45"/>
    <row r="98" spans="1:35" ht="25.5" customHeight="1" thickBot="1" x14ac:dyDescent="0.45">
      <c r="A98" s="1" t="str">
        <f>IF($P96="","",IF($P96=$AI96,"第",""))</f>
        <v/>
      </c>
      <c r="B98" s="1" t="str">
        <f>IF($P96="","",IF($P96=$AI96,B96+1,""))</f>
        <v/>
      </c>
      <c r="C98" s="1" t="str">
        <f>IF($P96="","",IF($P96=$AI96,"問",""))</f>
        <v/>
      </c>
      <c r="E98" s="3" t="str">
        <f>IF($P96="","",IF($P96=$AI96,"(",""))</f>
        <v/>
      </c>
      <c r="F98" s="9" t="str">
        <f>IF($P96="","",IF($P96=$AI96,AC98,""))</f>
        <v/>
      </c>
      <c r="G98" s="8" t="str">
        <f>IF($P96="","",IF($P96=$AI96,AE98,""))</f>
        <v/>
      </c>
      <c r="H98" s="5" t="str">
        <f>IF($P96="","",IF($P96=$AI96,")",""))</f>
        <v/>
      </c>
      <c r="I98" s="7" t="str">
        <f>IF($P96="","",IF($P96=$AI96,"+",""))</f>
        <v/>
      </c>
      <c r="J98" s="3" t="str">
        <f>IF($P96="","",IF($P96=$AI96,"(",""))</f>
        <v/>
      </c>
      <c r="K98" s="9" t="str">
        <f>IF($P96="","",IF($P96=$AI96,AD98,""))</f>
        <v/>
      </c>
      <c r="L98" s="8" t="str">
        <f>IF($P96="","",IF($P96=$AI96,AF98,""))</f>
        <v/>
      </c>
      <c r="M98" s="5" t="str">
        <f>IF($P96="","",IF($P96=$AI96,")",""))</f>
        <v/>
      </c>
      <c r="N98" s="7" t="str">
        <f>IF($P96="","",IF($P96=$AI96,"=",""))</f>
        <v/>
      </c>
      <c r="O98" s="7"/>
      <c r="P98" s="10"/>
      <c r="R98" s="11" t="str">
        <f>IF(P98="","",IF(P98=AI98,"正解！","不正解・・・"))</f>
        <v/>
      </c>
      <c r="T98" s="12">
        <f ca="1">RAND()</f>
        <v>0.90204021053704564</v>
      </c>
      <c r="U98" s="12" t="str">
        <f ca="1">IF(T98&gt;0.5,"+","-")</f>
        <v>+</v>
      </c>
      <c r="V98" s="12">
        <f ca="1">RAND()</f>
        <v>0.35349186229534235</v>
      </c>
      <c r="W98" s="12" t="str">
        <f ca="1">IF(U98="+","-",IF(V98&gt;=0.5,"+","-"))</f>
        <v>-</v>
      </c>
      <c r="X98" s="12">
        <f ca="1">RAND()</f>
        <v>5.4941495081774483E-2</v>
      </c>
      <c r="Y98" s="12">
        <f ca="1">IF(X98&lt;0.1,1,IF(X98&lt;0.2,2,IF(X98&lt;0.3,3,IF(X98&lt;0.4,4,IF(X98&lt;0.5,5,IF(X98&lt;0.6,6,IF(X98&lt;0.7,7,IF(X98&lt;0.8,8,IF(X98&lt;0.9,9,10)))))))))</f>
        <v>1</v>
      </c>
      <c r="Z98" s="12">
        <f ca="1">RAND()</f>
        <v>7.9750308445742935E-3</v>
      </c>
      <c r="AA98" s="12">
        <f ca="1">IF(Z98&lt;0.1,1,IF(Z98&lt;0.2,2,IF(Z98&lt;0.3,3,IF(Z98&lt;0.4,4,IF(Z98&lt;0.5,5,IF(Z98&lt;0.6,6,IF(Z98&lt;0.7,7,IF(Z98&lt;0.8,8,IF(Z98&lt;0.9,9,10)))))))))</f>
        <v>1</v>
      </c>
      <c r="AC98" s="12" t="s">
        <v>7</v>
      </c>
      <c r="AD98" s="12" t="s">
        <v>6</v>
      </c>
      <c r="AE98" s="12">
        <v>9</v>
      </c>
      <c r="AF98" s="12">
        <v>6</v>
      </c>
      <c r="AG98" s="12">
        <f>IF(AC98="-",-1*AE98,AE98)</f>
        <v>9</v>
      </c>
      <c r="AH98" s="12">
        <f>IF(AD98="-",-1*AF98,AF98)</f>
        <v>-6</v>
      </c>
      <c r="AI98" s="12">
        <f>AG98+AH98</f>
        <v>3</v>
      </c>
    </row>
    <row r="99" spans="1:35" ht="12" customHeight="1" thickBot="1" x14ac:dyDescent="0.45"/>
    <row r="100" spans="1:35" ht="25.5" customHeight="1" thickBot="1" x14ac:dyDescent="0.45">
      <c r="A100" s="1" t="str">
        <f>IF($P98="","",IF($P98=$AI98,"第",""))</f>
        <v/>
      </c>
      <c r="B100" s="1" t="str">
        <f>IF($P98="","",IF($P98=$AI98,B98+1,""))</f>
        <v/>
      </c>
      <c r="C100" s="1" t="str">
        <f>IF($P98="","",IF($P98=$AI98,"問",""))</f>
        <v/>
      </c>
      <c r="E100" s="3" t="str">
        <f>IF($P98="","",IF($P98=$AI98,"(",""))</f>
        <v/>
      </c>
      <c r="F100" s="9" t="str">
        <f>IF($P98="","",IF($P98=$AI98,AC100,""))</f>
        <v/>
      </c>
      <c r="G100" s="8" t="str">
        <f>IF($P98="","",IF($P98=$AI98,AE100,""))</f>
        <v/>
      </c>
      <c r="H100" s="5" t="str">
        <f>IF($P98="","",IF($P98=$AI98,")",""))</f>
        <v/>
      </c>
      <c r="I100" s="7" t="str">
        <f>IF($P98="","",IF($P98=$AI98,"+",""))</f>
        <v/>
      </c>
      <c r="J100" s="3" t="str">
        <f>IF($P98="","",IF($P98=$AI98,"(",""))</f>
        <v/>
      </c>
      <c r="K100" s="9" t="str">
        <f>IF($P98="","",IF($P98=$AI98,AD100,""))</f>
        <v/>
      </c>
      <c r="L100" s="8" t="str">
        <f>IF($P98="","",IF($P98=$AI98,AF100,""))</f>
        <v/>
      </c>
      <c r="M100" s="5" t="str">
        <f>IF($P98="","",IF($P98=$AI98,")",""))</f>
        <v/>
      </c>
      <c r="N100" s="7" t="str">
        <f>IF($P98="","",IF($P98=$AI98,"=",""))</f>
        <v/>
      </c>
      <c r="O100" s="7"/>
      <c r="P100" s="10"/>
      <c r="R100" s="11" t="str">
        <f>IF(P100="","",IF(P100=AI100,"正解！","不正解・・・"))</f>
        <v/>
      </c>
      <c r="T100" s="12">
        <f ca="1">RAND()</f>
        <v>0.98607178841151266</v>
      </c>
      <c r="U100" s="12" t="str">
        <f ca="1">IF(T100&gt;0.5,"+","-")</f>
        <v>+</v>
      </c>
      <c r="V100" s="12">
        <f ca="1">RAND()</f>
        <v>8.9877223260392936E-2</v>
      </c>
      <c r="W100" s="12" t="str">
        <f ca="1">IF(U100="+","-",IF(V100&gt;=0.5,"+","-"))</f>
        <v>-</v>
      </c>
      <c r="X100" s="12">
        <f ca="1">RAND()</f>
        <v>0.92709432023633365</v>
      </c>
      <c r="Y100" s="12">
        <f ca="1">IF(X100&lt;0.1,1,IF(X100&lt;0.2,2,IF(X100&lt;0.3,3,IF(X100&lt;0.4,4,IF(X100&lt;0.5,5,IF(X100&lt;0.6,6,IF(X100&lt;0.7,7,IF(X100&lt;0.8,8,IF(X100&lt;0.9,9,10)))))))))</f>
        <v>10</v>
      </c>
      <c r="Z100" s="12">
        <f ca="1">RAND()</f>
        <v>0.77542783163832352</v>
      </c>
      <c r="AA100" s="12">
        <f ca="1">IF(Z100&lt;0.1,1,IF(Z100&lt;0.2,2,IF(Z100&lt;0.3,3,IF(Z100&lt;0.4,4,IF(Z100&lt;0.5,5,IF(Z100&lt;0.6,6,IF(Z100&lt;0.7,7,IF(Z100&lt;0.8,8,IF(Z100&lt;0.9,9,10)))))))))</f>
        <v>8</v>
      </c>
      <c r="AC100" s="12" t="s">
        <v>6</v>
      </c>
      <c r="AD100" s="12" t="s">
        <v>6</v>
      </c>
      <c r="AE100" s="12">
        <v>4</v>
      </c>
      <c r="AF100" s="12">
        <v>8</v>
      </c>
      <c r="AG100" s="12">
        <f>IF(AC100="-",-1*AE100,AE100)</f>
        <v>-4</v>
      </c>
      <c r="AH100" s="12">
        <f>IF(AD100="-",-1*AF100,AF100)</f>
        <v>-8</v>
      </c>
      <c r="AI100" s="12">
        <f>AG100+AH100</f>
        <v>-12</v>
      </c>
    </row>
  </sheetData>
  <sheetProtection password="C559" sheet="1" objects="1" scenarios="1" selectLockedCells="1"/>
  <phoneticPr fontId="1"/>
  <conditionalFormatting sqref="R2">
    <cfRule type="containsText" dxfId="399" priority="99" operator="containsText" text="不正解">
      <formula>NOT(ISERROR(SEARCH("不正解",R2)))</formula>
    </cfRule>
    <cfRule type="containsText" dxfId="398" priority="100" operator="containsText" text="！">
      <formula>NOT(ISERROR(SEARCH("！",R2)))</formula>
    </cfRule>
  </conditionalFormatting>
  <conditionalFormatting sqref="R4">
    <cfRule type="containsText" dxfId="397" priority="97" operator="containsText" text="不正解">
      <formula>NOT(ISERROR(SEARCH("不正解",R4)))</formula>
    </cfRule>
    <cfRule type="containsText" dxfId="396" priority="98" operator="containsText" text="！">
      <formula>NOT(ISERROR(SEARCH("！",R4)))</formula>
    </cfRule>
  </conditionalFormatting>
  <conditionalFormatting sqref="R6">
    <cfRule type="containsText" dxfId="395" priority="95" operator="containsText" text="不正解">
      <formula>NOT(ISERROR(SEARCH("不正解",R6)))</formula>
    </cfRule>
    <cfRule type="containsText" dxfId="394" priority="96" operator="containsText" text="！">
      <formula>NOT(ISERROR(SEARCH("！",R6)))</formula>
    </cfRule>
  </conditionalFormatting>
  <conditionalFormatting sqref="R8">
    <cfRule type="containsText" dxfId="393" priority="93" operator="containsText" text="不正解">
      <formula>NOT(ISERROR(SEARCH("不正解",R8)))</formula>
    </cfRule>
    <cfRule type="containsText" dxfId="392" priority="94" operator="containsText" text="！">
      <formula>NOT(ISERROR(SEARCH("！",R8)))</formula>
    </cfRule>
  </conditionalFormatting>
  <conditionalFormatting sqref="R10">
    <cfRule type="containsText" dxfId="391" priority="91" operator="containsText" text="不正解">
      <formula>NOT(ISERROR(SEARCH("不正解",R10)))</formula>
    </cfRule>
    <cfRule type="containsText" dxfId="390" priority="92" operator="containsText" text="！">
      <formula>NOT(ISERROR(SEARCH("！",R10)))</formula>
    </cfRule>
  </conditionalFormatting>
  <conditionalFormatting sqref="R12">
    <cfRule type="containsText" dxfId="389" priority="89" operator="containsText" text="不正解">
      <formula>NOT(ISERROR(SEARCH("不正解",R12)))</formula>
    </cfRule>
    <cfRule type="containsText" dxfId="388" priority="90" operator="containsText" text="！">
      <formula>NOT(ISERROR(SEARCH("！",R12)))</formula>
    </cfRule>
  </conditionalFormatting>
  <conditionalFormatting sqref="R14">
    <cfRule type="containsText" dxfId="387" priority="87" operator="containsText" text="不正解">
      <formula>NOT(ISERROR(SEARCH("不正解",R14)))</formula>
    </cfRule>
    <cfRule type="containsText" dxfId="386" priority="88" operator="containsText" text="！">
      <formula>NOT(ISERROR(SEARCH("！",R14)))</formula>
    </cfRule>
  </conditionalFormatting>
  <conditionalFormatting sqref="R16">
    <cfRule type="containsText" dxfId="385" priority="85" operator="containsText" text="不正解">
      <formula>NOT(ISERROR(SEARCH("不正解",R16)))</formula>
    </cfRule>
    <cfRule type="containsText" dxfId="384" priority="86" operator="containsText" text="！">
      <formula>NOT(ISERROR(SEARCH("！",R16)))</formula>
    </cfRule>
  </conditionalFormatting>
  <conditionalFormatting sqref="R18">
    <cfRule type="containsText" dxfId="383" priority="83" operator="containsText" text="不正解">
      <formula>NOT(ISERROR(SEARCH("不正解",R18)))</formula>
    </cfRule>
    <cfRule type="containsText" dxfId="382" priority="84" operator="containsText" text="！">
      <formula>NOT(ISERROR(SEARCH("！",R18)))</formula>
    </cfRule>
  </conditionalFormatting>
  <conditionalFormatting sqref="R20">
    <cfRule type="containsText" dxfId="381" priority="81" operator="containsText" text="不正解">
      <formula>NOT(ISERROR(SEARCH("不正解",R20)))</formula>
    </cfRule>
    <cfRule type="containsText" dxfId="380" priority="82" operator="containsText" text="！">
      <formula>NOT(ISERROR(SEARCH("！",R20)))</formula>
    </cfRule>
  </conditionalFormatting>
  <conditionalFormatting sqref="R22">
    <cfRule type="containsText" dxfId="379" priority="79" operator="containsText" text="不正解">
      <formula>NOT(ISERROR(SEARCH("不正解",R22)))</formula>
    </cfRule>
    <cfRule type="containsText" dxfId="378" priority="80" operator="containsText" text="！">
      <formula>NOT(ISERROR(SEARCH("！",R22)))</formula>
    </cfRule>
  </conditionalFormatting>
  <conditionalFormatting sqref="R24">
    <cfRule type="containsText" dxfId="377" priority="77" operator="containsText" text="不正解">
      <formula>NOT(ISERROR(SEARCH("不正解",R24)))</formula>
    </cfRule>
    <cfRule type="containsText" dxfId="376" priority="78" operator="containsText" text="！">
      <formula>NOT(ISERROR(SEARCH("！",R24)))</formula>
    </cfRule>
  </conditionalFormatting>
  <conditionalFormatting sqref="R26">
    <cfRule type="containsText" dxfId="375" priority="75" operator="containsText" text="不正解">
      <formula>NOT(ISERROR(SEARCH("不正解",R26)))</formula>
    </cfRule>
    <cfRule type="containsText" dxfId="374" priority="76" operator="containsText" text="！">
      <formula>NOT(ISERROR(SEARCH("！",R26)))</formula>
    </cfRule>
  </conditionalFormatting>
  <conditionalFormatting sqref="R28">
    <cfRule type="containsText" dxfId="373" priority="73" operator="containsText" text="不正解">
      <formula>NOT(ISERROR(SEARCH("不正解",R28)))</formula>
    </cfRule>
    <cfRule type="containsText" dxfId="372" priority="74" operator="containsText" text="！">
      <formula>NOT(ISERROR(SEARCH("！",R28)))</formula>
    </cfRule>
  </conditionalFormatting>
  <conditionalFormatting sqref="R30">
    <cfRule type="containsText" dxfId="371" priority="71" operator="containsText" text="不正解">
      <formula>NOT(ISERROR(SEARCH("不正解",R30)))</formula>
    </cfRule>
    <cfRule type="containsText" dxfId="370" priority="72" operator="containsText" text="！">
      <formula>NOT(ISERROR(SEARCH("！",R30)))</formula>
    </cfRule>
  </conditionalFormatting>
  <conditionalFormatting sqref="R32">
    <cfRule type="containsText" dxfId="369" priority="69" operator="containsText" text="不正解">
      <formula>NOT(ISERROR(SEARCH("不正解",R32)))</formula>
    </cfRule>
    <cfRule type="containsText" dxfId="368" priority="70" operator="containsText" text="！">
      <formula>NOT(ISERROR(SEARCH("！",R32)))</formula>
    </cfRule>
  </conditionalFormatting>
  <conditionalFormatting sqref="R34">
    <cfRule type="containsText" dxfId="367" priority="67" operator="containsText" text="不正解">
      <formula>NOT(ISERROR(SEARCH("不正解",R34)))</formula>
    </cfRule>
    <cfRule type="containsText" dxfId="366" priority="68" operator="containsText" text="！">
      <formula>NOT(ISERROR(SEARCH("！",R34)))</formula>
    </cfRule>
  </conditionalFormatting>
  <conditionalFormatting sqref="R36">
    <cfRule type="containsText" dxfId="365" priority="65" operator="containsText" text="不正解">
      <formula>NOT(ISERROR(SEARCH("不正解",R36)))</formula>
    </cfRule>
    <cfRule type="containsText" dxfId="364" priority="66" operator="containsText" text="！">
      <formula>NOT(ISERROR(SEARCH("！",R36)))</formula>
    </cfRule>
  </conditionalFormatting>
  <conditionalFormatting sqref="R38">
    <cfRule type="containsText" dxfId="363" priority="63" operator="containsText" text="不正解">
      <formula>NOT(ISERROR(SEARCH("不正解",R38)))</formula>
    </cfRule>
    <cfRule type="containsText" dxfId="362" priority="64" operator="containsText" text="！">
      <formula>NOT(ISERROR(SEARCH("！",R38)))</formula>
    </cfRule>
  </conditionalFormatting>
  <conditionalFormatting sqref="R40">
    <cfRule type="containsText" dxfId="361" priority="61" operator="containsText" text="不正解">
      <formula>NOT(ISERROR(SEARCH("不正解",R40)))</formula>
    </cfRule>
    <cfRule type="containsText" dxfId="360" priority="62" operator="containsText" text="！">
      <formula>NOT(ISERROR(SEARCH("！",R40)))</formula>
    </cfRule>
  </conditionalFormatting>
  <conditionalFormatting sqref="R42">
    <cfRule type="containsText" dxfId="359" priority="59" operator="containsText" text="不正解">
      <formula>NOT(ISERROR(SEARCH("不正解",R42)))</formula>
    </cfRule>
    <cfRule type="containsText" dxfId="358" priority="60" operator="containsText" text="！">
      <formula>NOT(ISERROR(SEARCH("！",R42)))</formula>
    </cfRule>
  </conditionalFormatting>
  <conditionalFormatting sqref="R44">
    <cfRule type="containsText" dxfId="357" priority="57" operator="containsText" text="不正解">
      <formula>NOT(ISERROR(SEARCH("不正解",R44)))</formula>
    </cfRule>
    <cfRule type="containsText" dxfId="356" priority="58" operator="containsText" text="！">
      <formula>NOT(ISERROR(SEARCH("！",R44)))</formula>
    </cfRule>
  </conditionalFormatting>
  <conditionalFormatting sqref="R46">
    <cfRule type="containsText" dxfId="355" priority="55" operator="containsText" text="不正解">
      <formula>NOT(ISERROR(SEARCH("不正解",R46)))</formula>
    </cfRule>
    <cfRule type="containsText" dxfId="354" priority="56" operator="containsText" text="！">
      <formula>NOT(ISERROR(SEARCH("！",R46)))</formula>
    </cfRule>
  </conditionalFormatting>
  <conditionalFormatting sqref="R48">
    <cfRule type="containsText" dxfId="353" priority="53" operator="containsText" text="不正解">
      <formula>NOT(ISERROR(SEARCH("不正解",R48)))</formula>
    </cfRule>
    <cfRule type="containsText" dxfId="352" priority="54" operator="containsText" text="！">
      <formula>NOT(ISERROR(SEARCH("！",R48)))</formula>
    </cfRule>
  </conditionalFormatting>
  <conditionalFormatting sqref="R50">
    <cfRule type="containsText" dxfId="351" priority="51" operator="containsText" text="不正解">
      <formula>NOT(ISERROR(SEARCH("不正解",R50)))</formula>
    </cfRule>
    <cfRule type="containsText" dxfId="350" priority="52" operator="containsText" text="！">
      <formula>NOT(ISERROR(SEARCH("！",R50)))</formula>
    </cfRule>
  </conditionalFormatting>
  <conditionalFormatting sqref="R52">
    <cfRule type="containsText" dxfId="349" priority="49" operator="containsText" text="不正解">
      <formula>NOT(ISERROR(SEARCH("不正解",R52)))</formula>
    </cfRule>
    <cfRule type="containsText" dxfId="348" priority="50" operator="containsText" text="！">
      <formula>NOT(ISERROR(SEARCH("！",R52)))</formula>
    </cfRule>
  </conditionalFormatting>
  <conditionalFormatting sqref="R54">
    <cfRule type="containsText" dxfId="347" priority="47" operator="containsText" text="不正解">
      <formula>NOT(ISERROR(SEARCH("不正解",R54)))</formula>
    </cfRule>
    <cfRule type="containsText" dxfId="346" priority="48" operator="containsText" text="！">
      <formula>NOT(ISERROR(SEARCH("！",R54)))</formula>
    </cfRule>
  </conditionalFormatting>
  <conditionalFormatting sqref="R56">
    <cfRule type="containsText" dxfId="345" priority="45" operator="containsText" text="不正解">
      <formula>NOT(ISERROR(SEARCH("不正解",R56)))</formula>
    </cfRule>
    <cfRule type="containsText" dxfId="344" priority="46" operator="containsText" text="！">
      <formula>NOT(ISERROR(SEARCH("！",R56)))</formula>
    </cfRule>
  </conditionalFormatting>
  <conditionalFormatting sqref="R58">
    <cfRule type="containsText" dxfId="343" priority="43" operator="containsText" text="不正解">
      <formula>NOT(ISERROR(SEARCH("不正解",R58)))</formula>
    </cfRule>
    <cfRule type="containsText" dxfId="342" priority="44" operator="containsText" text="！">
      <formula>NOT(ISERROR(SEARCH("！",R58)))</formula>
    </cfRule>
  </conditionalFormatting>
  <conditionalFormatting sqref="R60">
    <cfRule type="containsText" dxfId="341" priority="41" operator="containsText" text="不正解">
      <formula>NOT(ISERROR(SEARCH("不正解",R60)))</formula>
    </cfRule>
    <cfRule type="containsText" dxfId="340" priority="42" operator="containsText" text="！">
      <formula>NOT(ISERROR(SEARCH("！",R60)))</formula>
    </cfRule>
  </conditionalFormatting>
  <conditionalFormatting sqref="R62">
    <cfRule type="containsText" dxfId="339" priority="39" operator="containsText" text="不正解">
      <formula>NOT(ISERROR(SEARCH("不正解",R62)))</formula>
    </cfRule>
    <cfRule type="containsText" dxfId="338" priority="40" operator="containsText" text="！">
      <formula>NOT(ISERROR(SEARCH("！",R62)))</formula>
    </cfRule>
  </conditionalFormatting>
  <conditionalFormatting sqref="R64">
    <cfRule type="containsText" dxfId="337" priority="37" operator="containsText" text="不正解">
      <formula>NOT(ISERROR(SEARCH("不正解",R64)))</formula>
    </cfRule>
    <cfRule type="containsText" dxfId="336" priority="38" operator="containsText" text="！">
      <formula>NOT(ISERROR(SEARCH("！",R64)))</formula>
    </cfRule>
  </conditionalFormatting>
  <conditionalFormatting sqref="R66">
    <cfRule type="containsText" dxfId="335" priority="35" operator="containsText" text="不正解">
      <formula>NOT(ISERROR(SEARCH("不正解",R66)))</formula>
    </cfRule>
    <cfRule type="containsText" dxfId="334" priority="36" operator="containsText" text="！">
      <formula>NOT(ISERROR(SEARCH("！",R66)))</formula>
    </cfRule>
  </conditionalFormatting>
  <conditionalFormatting sqref="R68">
    <cfRule type="containsText" dxfId="333" priority="33" operator="containsText" text="不正解">
      <formula>NOT(ISERROR(SEARCH("不正解",R68)))</formula>
    </cfRule>
    <cfRule type="containsText" dxfId="332" priority="34" operator="containsText" text="！">
      <formula>NOT(ISERROR(SEARCH("！",R68)))</formula>
    </cfRule>
  </conditionalFormatting>
  <conditionalFormatting sqref="R70">
    <cfRule type="containsText" dxfId="331" priority="31" operator="containsText" text="不正解">
      <formula>NOT(ISERROR(SEARCH("不正解",R70)))</formula>
    </cfRule>
    <cfRule type="containsText" dxfId="330" priority="32" operator="containsText" text="！">
      <formula>NOT(ISERROR(SEARCH("！",R70)))</formula>
    </cfRule>
  </conditionalFormatting>
  <conditionalFormatting sqref="R72">
    <cfRule type="containsText" dxfId="329" priority="29" operator="containsText" text="不正解">
      <formula>NOT(ISERROR(SEARCH("不正解",R72)))</formula>
    </cfRule>
    <cfRule type="containsText" dxfId="328" priority="30" operator="containsText" text="！">
      <formula>NOT(ISERROR(SEARCH("！",R72)))</formula>
    </cfRule>
  </conditionalFormatting>
  <conditionalFormatting sqref="R74">
    <cfRule type="containsText" dxfId="327" priority="27" operator="containsText" text="不正解">
      <formula>NOT(ISERROR(SEARCH("不正解",R74)))</formula>
    </cfRule>
    <cfRule type="containsText" dxfId="326" priority="28" operator="containsText" text="！">
      <formula>NOT(ISERROR(SEARCH("！",R74)))</formula>
    </cfRule>
  </conditionalFormatting>
  <conditionalFormatting sqref="R76">
    <cfRule type="containsText" dxfId="325" priority="25" operator="containsText" text="不正解">
      <formula>NOT(ISERROR(SEARCH("不正解",R76)))</formula>
    </cfRule>
    <cfRule type="containsText" dxfId="324" priority="26" operator="containsText" text="！">
      <formula>NOT(ISERROR(SEARCH("！",R76)))</formula>
    </cfRule>
  </conditionalFormatting>
  <conditionalFormatting sqref="R78">
    <cfRule type="containsText" dxfId="323" priority="23" operator="containsText" text="不正解">
      <formula>NOT(ISERROR(SEARCH("不正解",R78)))</formula>
    </cfRule>
    <cfRule type="containsText" dxfId="322" priority="24" operator="containsText" text="！">
      <formula>NOT(ISERROR(SEARCH("！",R78)))</formula>
    </cfRule>
  </conditionalFormatting>
  <conditionalFormatting sqref="R80">
    <cfRule type="containsText" dxfId="321" priority="21" operator="containsText" text="不正解">
      <formula>NOT(ISERROR(SEARCH("不正解",R80)))</formula>
    </cfRule>
    <cfRule type="containsText" dxfId="320" priority="22" operator="containsText" text="！">
      <formula>NOT(ISERROR(SEARCH("！",R80)))</formula>
    </cfRule>
  </conditionalFormatting>
  <conditionalFormatting sqref="R82">
    <cfRule type="containsText" dxfId="319" priority="19" operator="containsText" text="不正解">
      <formula>NOT(ISERROR(SEARCH("不正解",R82)))</formula>
    </cfRule>
    <cfRule type="containsText" dxfId="318" priority="20" operator="containsText" text="！">
      <formula>NOT(ISERROR(SEARCH("！",R82)))</formula>
    </cfRule>
  </conditionalFormatting>
  <conditionalFormatting sqref="R84">
    <cfRule type="containsText" dxfId="317" priority="17" operator="containsText" text="不正解">
      <formula>NOT(ISERROR(SEARCH("不正解",R84)))</formula>
    </cfRule>
    <cfRule type="containsText" dxfId="316" priority="18" operator="containsText" text="！">
      <formula>NOT(ISERROR(SEARCH("！",R84)))</formula>
    </cfRule>
  </conditionalFormatting>
  <conditionalFormatting sqref="R86">
    <cfRule type="containsText" dxfId="315" priority="15" operator="containsText" text="不正解">
      <formula>NOT(ISERROR(SEARCH("不正解",R86)))</formula>
    </cfRule>
    <cfRule type="containsText" dxfId="314" priority="16" operator="containsText" text="！">
      <formula>NOT(ISERROR(SEARCH("！",R86)))</formula>
    </cfRule>
  </conditionalFormatting>
  <conditionalFormatting sqref="R88">
    <cfRule type="containsText" dxfId="313" priority="13" operator="containsText" text="不正解">
      <formula>NOT(ISERROR(SEARCH("不正解",R88)))</formula>
    </cfRule>
    <cfRule type="containsText" dxfId="312" priority="14" operator="containsText" text="！">
      <formula>NOT(ISERROR(SEARCH("！",R88)))</formula>
    </cfRule>
  </conditionalFormatting>
  <conditionalFormatting sqref="R90">
    <cfRule type="containsText" dxfId="311" priority="11" operator="containsText" text="不正解">
      <formula>NOT(ISERROR(SEARCH("不正解",R90)))</formula>
    </cfRule>
    <cfRule type="containsText" dxfId="310" priority="12" operator="containsText" text="！">
      <formula>NOT(ISERROR(SEARCH("！",R90)))</formula>
    </cfRule>
  </conditionalFormatting>
  <conditionalFormatting sqref="R92">
    <cfRule type="containsText" dxfId="309" priority="9" operator="containsText" text="不正解">
      <formula>NOT(ISERROR(SEARCH("不正解",R92)))</formula>
    </cfRule>
    <cfRule type="containsText" dxfId="308" priority="10" operator="containsText" text="！">
      <formula>NOT(ISERROR(SEARCH("！",R92)))</formula>
    </cfRule>
  </conditionalFormatting>
  <conditionalFormatting sqref="R94">
    <cfRule type="containsText" dxfId="307" priority="7" operator="containsText" text="不正解">
      <formula>NOT(ISERROR(SEARCH("不正解",R94)))</formula>
    </cfRule>
    <cfRule type="containsText" dxfId="306" priority="8" operator="containsText" text="！">
      <formula>NOT(ISERROR(SEARCH("！",R94)))</formula>
    </cfRule>
  </conditionalFormatting>
  <conditionalFormatting sqref="R96">
    <cfRule type="containsText" dxfId="305" priority="5" operator="containsText" text="不正解">
      <formula>NOT(ISERROR(SEARCH("不正解",R96)))</formula>
    </cfRule>
    <cfRule type="containsText" dxfId="304" priority="6" operator="containsText" text="！">
      <formula>NOT(ISERROR(SEARCH("！",R96)))</formula>
    </cfRule>
  </conditionalFormatting>
  <conditionalFormatting sqref="R98">
    <cfRule type="containsText" dxfId="303" priority="3" operator="containsText" text="不正解">
      <formula>NOT(ISERROR(SEARCH("不正解",R98)))</formula>
    </cfRule>
    <cfRule type="containsText" dxfId="302" priority="4" operator="containsText" text="！">
      <formula>NOT(ISERROR(SEARCH("！",R98)))</formula>
    </cfRule>
  </conditionalFormatting>
  <conditionalFormatting sqref="R100">
    <cfRule type="containsText" dxfId="301" priority="1" operator="containsText" text="不正解">
      <formula>NOT(ISERROR(SEARCH("不正解",R100)))</formula>
    </cfRule>
    <cfRule type="containsText" dxfId="300" priority="2" operator="containsText" text="！">
      <formula>NOT(ISERROR(SEARCH("！",R100)))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showGridLines="0" workbookViewId="0">
      <selection activeCell="P2" sqref="P2"/>
    </sheetView>
  </sheetViews>
  <sheetFormatPr defaultRowHeight="30" x14ac:dyDescent="0.4"/>
  <cols>
    <col min="1" max="1" width="5.625" style="2" customWidth="1"/>
    <col min="2" max="2" width="7.625" style="1" customWidth="1"/>
    <col min="3" max="3" width="5.625" style="1" customWidth="1"/>
    <col min="4" max="4" width="2.125" customWidth="1"/>
    <col min="5" max="5" width="3.125" style="4" customWidth="1"/>
    <col min="6" max="6" width="5.125" style="2" customWidth="1"/>
    <col min="7" max="7" width="6.625" style="2" customWidth="1"/>
    <col min="8" max="8" width="3.125" style="6" customWidth="1"/>
    <col min="9" max="9" width="4.625" customWidth="1"/>
    <col min="10" max="10" width="3.125" style="4" customWidth="1"/>
    <col min="11" max="11" width="5.125" style="2" customWidth="1"/>
    <col min="12" max="12" width="6.625" style="2" customWidth="1"/>
    <col min="13" max="13" width="3.125" style="6" customWidth="1"/>
    <col min="14" max="14" width="4.625" customWidth="1"/>
    <col min="15" max="15" width="2.125" customWidth="1"/>
    <col min="16" max="16" width="10.5" style="2" customWidth="1"/>
    <col min="17" max="17" width="2.125" customWidth="1"/>
    <col min="18" max="18" width="12.625" customWidth="1"/>
    <col min="20" max="20" width="3.625" style="12" customWidth="1"/>
    <col min="21" max="21" width="2.125" style="12" customWidth="1"/>
    <col min="22" max="22" width="3.625" style="12" customWidth="1"/>
    <col min="23" max="23" width="2.125" style="12" customWidth="1"/>
    <col min="24" max="27" width="3.625" style="12" customWidth="1"/>
    <col min="28" max="30" width="2.125" style="12" customWidth="1"/>
    <col min="31" max="32" width="2.625" style="12" customWidth="1"/>
    <col min="33" max="35" width="3.75" style="12" customWidth="1"/>
    <col min="36" max="36" width="2.125" style="13" customWidth="1"/>
    <col min="37" max="37" width="2.125" customWidth="1"/>
    <col min="38" max="43" width="3.625" customWidth="1"/>
  </cols>
  <sheetData>
    <row r="1" spans="1:35" ht="30.75" thickBot="1" x14ac:dyDescent="0.45"/>
    <row r="2" spans="1:35" ht="25.5" customHeight="1" thickBot="1" x14ac:dyDescent="0.45">
      <c r="A2" s="1" t="s">
        <v>0</v>
      </c>
      <c r="B2" s="1">
        <v>1</v>
      </c>
      <c r="C2" s="1" t="s">
        <v>1</v>
      </c>
      <c r="E2" s="3" t="s">
        <v>2</v>
      </c>
      <c r="F2" s="9" t="str">
        <f>AC2</f>
        <v>+</v>
      </c>
      <c r="G2" s="8">
        <f>AE2</f>
        <v>7</v>
      </c>
      <c r="H2" s="5" t="s">
        <v>3</v>
      </c>
      <c r="I2" s="14" t="s">
        <v>8</v>
      </c>
      <c r="J2" s="3" t="s">
        <v>2</v>
      </c>
      <c r="K2" s="9" t="str">
        <f>AD2</f>
        <v>-</v>
      </c>
      <c r="L2" s="8">
        <f>AF2</f>
        <v>9</v>
      </c>
      <c r="M2" s="5" t="s">
        <v>3</v>
      </c>
      <c r="N2" s="7" t="s">
        <v>5</v>
      </c>
      <c r="O2" s="7"/>
      <c r="P2" s="10"/>
      <c r="R2" s="11" t="str">
        <f>IF(P2="","",IF(P2=AI2,"正解！","不正解・・・"))</f>
        <v/>
      </c>
      <c r="T2" s="12">
        <f ca="1">RAND()</f>
        <v>0.43103397848656966</v>
      </c>
      <c r="U2" s="12" t="str">
        <f ca="1">IF(T2&gt;0.5,"+","-")</f>
        <v>-</v>
      </c>
      <c r="V2" s="12">
        <f ca="1">RAND()</f>
        <v>0.88658005891669045</v>
      </c>
      <c r="W2" s="12" t="str">
        <f ca="1">IF(U2="+","-",IF(V2&gt;=0.5,"+","-"))</f>
        <v>+</v>
      </c>
      <c r="X2" s="12">
        <f ca="1">RAND()</f>
        <v>0.35021318113324951</v>
      </c>
      <c r="Y2" s="12">
        <f ca="1">IF(X2&lt;0.1,1,IF(X2&lt;0.2,2,IF(X2&lt;0.3,3,IF(X2&lt;0.4,4,IF(X2&lt;0.5,5,IF(X2&lt;0.6,6,IF(X2&lt;0.7,7,IF(X2&lt;0.8,8,IF(X2&lt;0.9,9,10)))))))))</f>
        <v>4</v>
      </c>
      <c r="Z2" s="12">
        <f ca="1">RAND()</f>
        <v>0.29730161983441283</v>
      </c>
      <c r="AA2" s="12">
        <f ca="1">IF(Z2&lt;0.1,1,IF(Z2&lt;0.2,2,IF(Z2&lt;0.3,3,IF(Z2&lt;0.4,4,IF(Z2&lt;0.5,5,IF(Z2&lt;0.6,6,IF(Z2&lt;0.7,7,IF(Z2&lt;0.8,8,IF(Z2&lt;0.9,9,10)))))))))</f>
        <v>3</v>
      </c>
      <c r="AC2" s="12" t="s">
        <v>7</v>
      </c>
      <c r="AD2" s="12" t="s">
        <v>6</v>
      </c>
      <c r="AE2" s="12">
        <v>7</v>
      </c>
      <c r="AF2" s="12">
        <v>9</v>
      </c>
      <c r="AG2" s="12">
        <f>IF(AC2="-",-1*AE2,AE2)</f>
        <v>7</v>
      </c>
      <c r="AH2" s="12">
        <f>IF(AD2="-",-1*AF2,AF2)</f>
        <v>-9</v>
      </c>
      <c r="AI2" s="12">
        <f>AG2-AH2</f>
        <v>16</v>
      </c>
    </row>
    <row r="3" spans="1:35" ht="12" customHeight="1" thickBot="1" x14ac:dyDescent="0.45">
      <c r="AI3" s="12">
        <f t="shared" ref="AI3:AI66" si="0">AG3-AH3</f>
        <v>0</v>
      </c>
    </row>
    <row r="4" spans="1:35" ht="25.5" customHeight="1" thickBot="1" x14ac:dyDescent="0.45">
      <c r="A4" s="1" t="str">
        <f>IF($P2="","",IF($P2=$AI2,"第",""))</f>
        <v/>
      </c>
      <c r="B4" s="1" t="str">
        <f>IF($P2="","",IF($P2=$AI2,B2+1,""))</f>
        <v/>
      </c>
      <c r="C4" s="1" t="str">
        <f>IF($P2="","",IF($P2=$AI2,"問",""))</f>
        <v/>
      </c>
      <c r="E4" s="3" t="str">
        <f>IF($P2="","",IF($P2=$AI2,"(",""))</f>
        <v/>
      </c>
      <c r="F4" s="9" t="str">
        <f>IF($P2="","",IF($P2=$AI2,AC4,""))</f>
        <v/>
      </c>
      <c r="G4" s="8" t="str">
        <f>IF($P2="","",IF($P2=$AI2,AE4,""))</f>
        <v/>
      </c>
      <c r="H4" s="5" t="str">
        <f>IF($P2="","",IF($P2=$AI2,")",""))</f>
        <v/>
      </c>
      <c r="I4" s="14" t="str">
        <f>IF($P2="","",IF($P2=$AI2,"-",""))</f>
        <v/>
      </c>
      <c r="J4" s="3" t="str">
        <f>IF($P2="","",IF($P2=$AI2,"(",""))</f>
        <v/>
      </c>
      <c r="K4" s="9" t="str">
        <f>IF($P2="","",IF($P2=$AI2,AD4,""))</f>
        <v/>
      </c>
      <c r="L4" s="8" t="str">
        <f>IF($P2="","",IF($P2=$AI2,AF4,""))</f>
        <v/>
      </c>
      <c r="M4" s="5" t="str">
        <f>IF($P2="","",IF($P2=$AI2,")",""))</f>
        <v/>
      </c>
      <c r="N4" s="7" t="str">
        <f>IF($P2="","",IF($P2=$AI2,"=",""))</f>
        <v/>
      </c>
      <c r="O4" s="7"/>
      <c r="P4" s="10"/>
      <c r="R4" s="11" t="str">
        <f>IF(P4="","",IF(P4=AI4,"正解！","不正解・・・"))</f>
        <v/>
      </c>
      <c r="T4" s="12">
        <f ca="1">RAND()</f>
        <v>0.98959244503416555</v>
      </c>
      <c r="U4" s="12" t="str">
        <f ca="1">IF(T4&gt;0.5,"+","-")</f>
        <v>+</v>
      </c>
      <c r="V4" s="12">
        <f ca="1">RAND()</f>
        <v>0.63804637679690646</v>
      </c>
      <c r="W4" s="12" t="str">
        <f ca="1">IF(U4="+","-",IF(V4&gt;=0.5,"+","-"))</f>
        <v>-</v>
      </c>
      <c r="X4" s="12">
        <f ca="1">RAND()</f>
        <v>0.47012273501399515</v>
      </c>
      <c r="Y4" s="12">
        <f ca="1">IF(X4&lt;0.1,1,IF(X4&lt;0.2,2,IF(X4&lt;0.3,3,IF(X4&lt;0.4,4,IF(X4&lt;0.5,5,IF(X4&lt;0.6,6,IF(X4&lt;0.7,7,IF(X4&lt;0.8,8,IF(X4&lt;0.9,9,10)))))))))</f>
        <v>5</v>
      </c>
      <c r="Z4" s="12">
        <f ca="1">RAND()</f>
        <v>0.45819037308141009</v>
      </c>
      <c r="AA4" s="12">
        <f ca="1">IF(Z4&lt;0.1,1,IF(Z4&lt;0.2,2,IF(Z4&lt;0.3,3,IF(Z4&lt;0.4,4,IF(Z4&lt;0.5,5,IF(Z4&lt;0.6,6,IF(Z4&lt;0.7,7,IF(Z4&lt;0.8,8,IF(Z4&lt;0.9,9,10)))))))))</f>
        <v>5</v>
      </c>
      <c r="AC4" s="12" t="s">
        <v>7</v>
      </c>
      <c r="AD4" s="12" t="s">
        <v>6</v>
      </c>
      <c r="AE4" s="12">
        <v>9</v>
      </c>
      <c r="AF4" s="12">
        <v>6</v>
      </c>
      <c r="AG4" s="12">
        <f>IF(AC4="-",-1*AE4,AE4)</f>
        <v>9</v>
      </c>
      <c r="AH4" s="12">
        <f>IF(AD4="-",-1*AF4,AF4)</f>
        <v>-6</v>
      </c>
      <c r="AI4" s="12">
        <f t="shared" si="0"/>
        <v>15</v>
      </c>
    </row>
    <row r="5" spans="1:35" ht="12" customHeight="1" thickBot="1" x14ac:dyDescent="0.45">
      <c r="AI5" s="12">
        <f t="shared" si="0"/>
        <v>0</v>
      </c>
    </row>
    <row r="6" spans="1:35" ht="25.5" customHeight="1" thickBot="1" x14ac:dyDescent="0.45">
      <c r="A6" s="1" t="str">
        <f>IF($P4="","",IF($P4=$AI4,"第",""))</f>
        <v/>
      </c>
      <c r="B6" s="1" t="str">
        <f>IF($P4="","",IF($P4=$AI4,B4+1,""))</f>
        <v/>
      </c>
      <c r="C6" s="1" t="str">
        <f>IF($P4="","",IF($P4=$AI4,"問",""))</f>
        <v/>
      </c>
      <c r="E6" s="3" t="str">
        <f>IF($P4="","",IF($P4=$AI4,"(",""))</f>
        <v/>
      </c>
      <c r="F6" s="9" t="str">
        <f>IF($P4="","",IF($P4=$AI4,AC6,""))</f>
        <v/>
      </c>
      <c r="G6" s="8" t="str">
        <f>IF($P4="","",IF($P4=$AI4,AE6,""))</f>
        <v/>
      </c>
      <c r="H6" s="5" t="str">
        <f>IF($P4="","",IF($P4=$AI4,")",""))</f>
        <v/>
      </c>
      <c r="I6" s="14" t="str">
        <f>IF($P4="","",IF($P4=$AI4,"-",""))</f>
        <v/>
      </c>
      <c r="J6" s="3" t="str">
        <f>IF($P4="","",IF($P4=$AI4,"(",""))</f>
        <v/>
      </c>
      <c r="K6" s="9" t="str">
        <f>IF($P4="","",IF($P4=$AI4,AD6,""))</f>
        <v/>
      </c>
      <c r="L6" s="8" t="str">
        <f>IF($P4="","",IF($P4=$AI4,AF6,""))</f>
        <v/>
      </c>
      <c r="M6" s="5" t="str">
        <f>IF($P4="","",IF($P4=$AI4,")",""))</f>
        <v/>
      </c>
      <c r="N6" s="7" t="str">
        <f>IF($P4="","",IF($P4=$AI4,"=",""))</f>
        <v/>
      </c>
      <c r="O6" s="7"/>
      <c r="P6" s="10"/>
      <c r="R6" s="11" t="str">
        <f>IF(P6="","",IF(P6=AI6,"正解！","不正解・・・"))</f>
        <v/>
      </c>
      <c r="T6" s="12">
        <f ca="1">RAND()</f>
        <v>0.54459746441049339</v>
      </c>
      <c r="U6" s="12" t="str">
        <f ca="1">IF(T6&gt;0.5,"+","-")</f>
        <v>+</v>
      </c>
      <c r="V6" s="12">
        <f ca="1">RAND()</f>
        <v>0.78574345964392067</v>
      </c>
      <c r="W6" s="12" t="str">
        <f ca="1">IF(U6="+","-",IF(V6&gt;=0.5,"+","-"))</f>
        <v>-</v>
      </c>
      <c r="X6" s="12">
        <f ca="1">RAND()</f>
        <v>0.4128186821556441</v>
      </c>
      <c r="Y6" s="12">
        <f ca="1">IF(X6&lt;0.1,1,IF(X6&lt;0.2,2,IF(X6&lt;0.3,3,IF(X6&lt;0.4,4,IF(X6&lt;0.5,5,IF(X6&lt;0.6,6,IF(X6&lt;0.7,7,IF(X6&lt;0.8,8,IF(X6&lt;0.9,9,10)))))))))</f>
        <v>5</v>
      </c>
      <c r="Z6" s="12">
        <f ca="1">RAND()</f>
        <v>0.21670194205447135</v>
      </c>
      <c r="AA6" s="12">
        <f ca="1">IF(Z6&lt;0.1,1,IF(Z6&lt;0.2,2,IF(Z6&lt;0.3,3,IF(Z6&lt;0.4,4,IF(Z6&lt;0.5,5,IF(Z6&lt;0.6,6,IF(Z6&lt;0.7,7,IF(Z6&lt;0.8,8,IF(Z6&lt;0.9,9,10)))))))))</f>
        <v>3</v>
      </c>
      <c r="AC6" s="12" t="s">
        <v>7</v>
      </c>
      <c r="AD6" s="12" t="s">
        <v>6</v>
      </c>
      <c r="AE6" s="12">
        <v>9</v>
      </c>
      <c r="AF6" s="12">
        <v>10</v>
      </c>
      <c r="AG6" s="12">
        <f>IF(AC6="-",-1*AE6,AE6)</f>
        <v>9</v>
      </c>
      <c r="AH6" s="12">
        <f>IF(AD6="-",-1*AF6,AF6)</f>
        <v>-10</v>
      </c>
      <c r="AI6" s="12">
        <f t="shared" si="0"/>
        <v>19</v>
      </c>
    </row>
    <row r="7" spans="1:35" ht="12" customHeight="1" thickBot="1" x14ac:dyDescent="0.45">
      <c r="AI7" s="12">
        <f t="shared" si="0"/>
        <v>0</v>
      </c>
    </row>
    <row r="8" spans="1:35" ht="25.5" customHeight="1" thickBot="1" x14ac:dyDescent="0.45">
      <c r="A8" s="1" t="str">
        <f>IF($P6="","",IF($P6=$AI6,"第",""))</f>
        <v/>
      </c>
      <c r="B8" s="1" t="str">
        <f>IF($P6="","",IF($P6=$AI6,B6+1,""))</f>
        <v/>
      </c>
      <c r="C8" s="1" t="str">
        <f>IF($P6="","",IF($P6=$AI6,"問",""))</f>
        <v/>
      </c>
      <c r="E8" s="3" t="str">
        <f>IF($P6="","",IF($P6=$AI6,"(",""))</f>
        <v/>
      </c>
      <c r="F8" s="9" t="str">
        <f>IF($P6="","",IF($P6=$AI6,AC8,""))</f>
        <v/>
      </c>
      <c r="G8" s="8" t="str">
        <f>IF($P6="","",IF($P6=$AI6,AE8,""))</f>
        <v/>
      </c>
      <c r="H8" s="5" t="str">
        <f>IF($P6="","",IF($P6=$AI6,")",""))</f>
        <v/>
      </c>
      <c r="I8" s="14" t="str">
        <f>IF($P6="","",IF($P6=$AI6,"-",""))</f>
        <v/>
      </c>
      <c r="J8" s="3" t="str">
        <f>IF($P6="","",IF($P6=$AI6,"(",""))</f>
        <v/>
      </c>
      <c r="K8" s="9" t="str">
        <f>IF($P6="","",IF($P6=$AI6,AD8,""))</f>
        <v/>
      </c>
      <c r="L8" s="8" t="str">
        <f>IF($P6="","",IF($P6=$AI6,AF8,""))</f>
        <v/>
      </c>
      <c r="M8" s="5" t="str">
        <f>IF($P6="","",IF($P6=$AI6,")",""))</f>
        <v/>
      </c>
      <c r="N8" s="7" t="str">
        <f>IF($P6="","",IF($P6=$AI6,"=",""))</f>
        <v/>
      </c>
      <c r="O8" s="7"/>
      <c r="P8" s="10"/>
      <c r="R8" s="11" t="str">
        <f>IF(P8="","",IF(P8=AI8,"正解！","不正解・・・"))</f>
        <v/>
      </c>
      <c r="T8" s="12">
        <f ca="1">RAND()</f>
        <v>0.13369634917410822</v>
      </c>
      <c r="U8" s="12" t="str">
        <f ca="1">IF(T8&gt;0.5,"+","-")</f>
        <v>-</v>
      </c>
      <c r="V8" s="12">
        <f ca="1">RAND()</f>
        <v>0.84205014738491424</v>
      </c>
      <c r="W8" s="12" t="str">
        <f ca="1">IF(U8="+","-",IF(V8&gt;=0.5,"+","-"))</f>
        <v>+</v>
      </c>
      <c r="X8" s="12">
        <f ca="1">RAND()</f>
        <v>0.97592554217052063</v>
      </c>
      <c r="Y8" s="12">
        <f ca="1">IF(X8&lt;0.1,1,IF(X8&lt;0.2,2,IF(X8&lt;0.3,3,IF(X8&lt;0.4,4,IF(X8&lt;0.5,5,IF(X8&lt;0.6,6,IF(X8&lt;0.7,7,IF(X8&lt;0.8,8,IF(X8&lt;0.9,9,10)))))))))</f>
        <v>10</v>
      </c>
      <c r="Z8" s="12">
        <f ca="1">RAND()</f>
        <v>0.11838025622596859</v>
      </c>
      <c r="AA8" s="12">
        <f ca="1">IF(Z8&lt;0.1,1,IF(Z8&lt;0.2,2,IF(Z8&lt;0.3,3,IF(Z8&lt;0.4,4,IF(Z8&lt;0.5,5,IF(Z8&lt;0.6,6,IF(Z8&lt;0.7,7,IF(Z8&lt;0.8,8,IF(Z8&lt;0.9,9,10)))))))))</f>
        <v>2</v>
      </c>
      <c r="AC8" s="12" t="s">
        <v>7</v>
      </c>
      <c r="AD8" s="12" t="s">
        <v>7</v>
      </c>
      <c r="AE8" s="12">
        <v>3</v>
      </c>
      <c r="AF8" s="12">
        <v>10</v>
      </c>
      <c r="AG8" s="12">
        <f>IF(AC8="-",-1*AE8,AE8)</f>
        <v>3</v>
      </c>
      <c r="AH8" s="12">
        <f>IF(AD8="-",-1*AF8,AF8)</f>
        <v>10</v>
      </c>
      <c r="AI8" s="12">
        <f t="shared" si="0"/>
        <v>-7</v>
      </c>
    </row>
    <row r="9" spans="1:35" ht="12" customHeight="1" thickBot="1" x14ac:dyDescent="0.45">
      <c r="AI9" s="12">
        <f t="shared" si="0"/>
        <v>0</v>
      </c>
    </row>
    <row r="10" spans="1:35" ht="25.5" customHeight="1" thickBot="1" x14ac:dyDescent="0.45">
      <c r="A10" s="1" t="str">
        <f>IF($P8="","",IF($P8=$AI8,"第",""))</f>
        <v/>
      </c>
      <c r="B10" s="1" t="str">
        <f>IF($P8="","",IF($P8=$AI8,B8+1,""))</f>
        <v/>
      </c>
      <c r="C10" s="1" t="str">
        <f>IF($P8="","",IF($P8=$AI8,"問",""))</f>
        <v/>
      </c>
      <c r="E10" s="3" t="str">
        <f>IF($P8="","",IF($P8=$AI8,"(",""))</f>
        <v/>
      </c>
      <c r="F10" s="9" t="str">
        <f>IF($P8="","",IF($P8=$AI8,AC10,""))</f>
        <v/>
      </c>
      <c r="G10" s="8" t="str">
        <f>IF($P8="","",IF($P8=$AI8,AE10,""))</f>
        <v/>
      </c>
      <c r="H10" s="5" t="str">
        <f>IF($P8="","",IF($P8=$AI8,")",""))</f>
        <v/>
      </c>
      <c r="I10" s="14" t="str">
        <f>IF($P8="","",IF($P8=$AI8,"-",""))</f>
        <v/>
      </c>
      <c r="J10" s="3" t="str">
        <f>IF($P8="","",IF($P8=$AI8,"(",""))</f>
        <v/>
      </c>
      <c r="K10" s="9" t="str">
        <f>IF($P8="","",IF($P8=$AI8,AD10,""))</f>
        <v/>
      </c>
      <c r="L10" s="8" t="str">
        <f>IF($P8="","",IF($P8=$AI8,AF10,""))</f>
        <v/>
      </c>
      <c r="M10" s="5" t="str">
        <f>IF($P8="","",IF($P8=$AI8,")",""))</f>
        <v/>
      </c>
      <c r="N10" s="7" t="str">
        <f>IF($P8="","",IF($P8=$AI8,"=",""))</f>
        <v/>
      </c>
      <c r="O10" s="7"/>
      <c r="P10" s="10"/>
      <c r="R10" s="11" t="str">
        <f>IF(P10="","",IF(P10=AI10,"正解！","不正解・・・"))</f>
        <v/>
      </c>
      <c r="T10" s="12">
        <f ca="1">RAND()</f>
        <v>0.67978392708401447</v>
      </c>
      <c r="U10" s="12" t="str">
        <f ca="1">IF(T10&gt;0.5,"+","-")</f>
        <v>+</v>
      </c>
      <c r="V10" s="12">
        <f ca="1">RAND()</f>
        <v>0.43142207748549122</v>
      </c>
      <c r="W10" s="12" t="str">
        <f ca="1">IF(U10="+","-",IF(V10&gt;=0.5,"+","-"))</f>
        <v>-</v>
      </c>
      <c r="X10" s="12">
        <f ca="1">RAND()</f>
        <v>0.13717912153255896</v>
      </c>
      <c r="Y10" s="12">
        <f ca="1">IF(X10&lt;0.1,1,IF(X10&lt;0.2,2,IF(X10&lt;0.3,3,IF(X10&lt;0.4,4,IF(X10&lt;0.5,5,IF(X10&lt;0.6,6,IF(X10&lt;0.7,7,IF(X10&lt;0.8,8,IF(X10&lt;0.9,9,10)))))))))</f>
        <v>2</v>
      </c>
      <c r="Z10" s="12">
        <f ca="1">RAND()</f>
        <v>0.16496879682801613</v>
      </c>
      <c r="AA10" s="12">
        <f ca="1">IF(Z10&lt;0.1,1,IF(Z10&lt;0.2,2,IF(Z10&lt;0.3,3,IF(Z10&lt;0.4,4,IF(Z10&lt;0.5,5,IF(Z10&lt;0.6,6,IF(Z10&lt;0.7,7,IF(Z10&lt;0.8,8,IF(Z10&lt;0.9,9,10)))))))))</f>
        <v>2</v>
      </c>
      <c r="AC10" s="12" t="s">
        <v>6</v>
      </c>
      <c r="AD10" s="12" t="s">
        <v>6</v>
      </c>
      <c r="AE10" s="12">
        <v>7</v>
      </c>
      <c r="AF10" s="12">
        <v>8</v>
      </c>
      <c r="AG10" s="12">
        <f>IF(AC10="-",-1*AE10,AE10)</f>
        <v>-7</v>
      </c>
      <c r="AH10" s="12">
        <f>IF(AD10="-",-1*AF10,AF10)</f>
        <v>-8</v>
      </c>
      <c r="AI10" s="12">
        <f t="shared" si="0"/>
        <v>1</v>
      </c>
    </row>
    <row r="11" spans="1:35" ht="12" customHeight="1" thickBot="1" x14ac:dyDescent="0.45">
      <c r="AI11" s="12">
        <f t="shared" si="0"/>
        <v>0</v>
      </c>
    </row>
    <row r="12" spans="1:35" ht="25.5" customHeight="1" thickBot="1" x14ac:dyDescent="0.45">
      <c r="A12" s="1" t="str">
        <f>IF($P10="","",IF($P10=$AI10,"第",""))</f>
        <v/>
      </c>
      <c r="B12" s="1" t="str">
        <f>IF($P10="","",IF($P10=$AI10,B10+1,""))</f>
        <v/>
      </c>
      <c r="C12" s="1" t="str">
        <f>IF($P10="","",IF($P10=$AI10,"問",""))</f>
        <v/>
      </c>
      <c r="E12" s="3" t="str">
        <f>IF($P10="","",IF($P10=$AI10,"(",""))</f>
        <v/>
      </c>
      <c r="F12" s="9" t="str">
        <f>IF($P10="","",IF($P10=$AI10,AC12,""))</f>
        <v/>
      </c>
      <c r="G12" s="8" t="str">
        <f>IF($P10="","",IF($P10=$AI10,AE12,""))</f>
        <v/>
      </c>
      <c r="H12" s="5" t="str">
        <f>IF($P10="","",IF($P10=$AI10,")",""))</f>
        <v/>
      </c>
      <c r="I12" s="14" t="str">
        <f>IF($P10="","",IF($P10=$AI10,"-",""))</f>
        <v/>
      </c>
      <c r="J12" s="3" t="str">
        <f>IF($P10="","",IF($P10=$AI10,"(",""))</f>
        <v/>
      </c>
      <c r="K12" s="9" t="str">
        <f>IF($P10="","",IF($P10=$AI10,AD12,""))</f>
        <v/>
      </c>
      <c r="L12" s="8" t="str">
        <f>IF($P10="","",IF($P10=$AI10,AF12,""))</f>
        <v/>
      </c>
      <c r="M12" s="5" t="str">
        <f>IF($P10="","",IF($P10=$AI10,")",""))</f>
        <v/>
      </c>
      <c r="N12" s="7" t="str">
        <f>IF($P10="","",IF($P10=$AI10,"=",""))</f>
        <v/>
      </c>
      <c r="O12" s="7"/>
      <c r="P12" s="10"/>
      <c r="R12" s="11" t="str">
        <f>IF(P12="","",IF(P12=AI12,"正解！","不正解・・・"))</f>
        <v/>
      </c>
      <c r="T12" s="12">
        <f ca="1">RAND()</f>
        <v>0.1988090003358054</v>
      </c>
      <c r="U12" s="12" t="str">
        <f ca="1">IF(T12&gt;0.5,"+","-")</f>
        <v>-</v>
      </c>
      <c r="V12" s="12">
        <f ca="1">RAND()</f>
        <v>0.20129425635743237</v>
      </c>
      <c r="W12" s="12" t="str">
        <f ca="1">IF(U12="+","-",IF(V12&gt;=0.5,"+","-"))</f>
        <v>-</v>
      </c>
      <c r="X12" s="12">
        <f ca="1">RAND()</f>
        <v>0.43660486135274867</v>
      </c>
      <c r="Y12" s="12">
        <f ca="1">IF(X12&lt;0.1,1,IF(X12&lt;0.2,2,IF(X12&lt;0.3,3,IF(X12&lt;0.4,4,IF(X12&lt;0.5,5,IF(X12&lt;0.6,6,IF(X12&lt;0.7,7,IF(X12&lt;0.8,8,IF(X12&lt;0.9,9,10)))))))))</f>
        <v>5</v>
      </c>
      <c r="Z12" s="12">
        <f ca="1">RAND()</f>
        <v>0.87924848714928039</v>
      </c>
      <c r="AA12" s="12">
        <f ca="1">IF(Z12&lt;0.1,1,IF(Z12&lt;0.2,2,IF(Z12&lt;0.3,3,IF(Z12&lt;0.4,4,IF(Z12&lt;0.5,5,IF(Z12&lt;0.6,6,IF(Z12&lt;0.7,7,IF(Z12&lt;0.8,8,IF(Z12&lt;0.9,9,10)))))))))</f>
        <v>9</v>
      </c>
      <c r="AC12" s="12" t="s">
        <v>6</v>
      </c>
      <c r="AD12" s="12" t="s">
        <v>6</v>
      </c>
      <c r="AE12" s="12">
        <v>2</v>
      </c>
      <c r="AF12" s="12">
        <v>8</v>
      </c>
      <c r="AG12" s="12">
        <f>IF(AC12="-",-1*AE12,AE12)</f>
        <v>-2</v>
      </c>
      <c r="AH12" s="12">
        <f>IF(AD12="-",-1*AF12,AF12)</f>
        <v>-8</v>
      </c>
      <c r="AI12" s="12">
        <f t="shared" si="0"/>
        <v>6</v>
      </c>
    </row>
    <row r="13" spans="1:35" ht="12" customHeight="1" thickBot="1" x14ac:dyDescent="0.45">
      <c r="AI13" s="12">
        <f t="shared" si="0"/>
        <v>0</v>
      </c>
    </row>
    <row r="14" spans="1:35" ht="25.5" customHeight="1" thickBot="1" x14ac:dyDescent="0.45">
      <c r="A14" s="1" t="str">
        <f>IF($P12="","",IF($P12=$AI12,"第",""))</f>
        <v/>
      </c>
      <c r="B14" s="1" t="str">
        <f>IF($P12="","",IF($P12=$AI12,B12+1,""))</f>
        <v/>
      </c>
      <c r="C14" s="1" t="str">
        <f>IF($P12="","",IF($P12=$AI12,"問",""))</f>
        <v/>
      </c>
      <c r="E14" s="3" t="str">
        <f>IF($P12="","",IF($P12=$AI12,"(",""))</f>
        <v/>
      </c>
      <c r="F14" s="9" t="str">
        <f>IF($P12="","",IF($P12=$AI12,AC14,""))</f>
        <v/>
      </c>
      <c r="G14" s="8" t="str">
        <f>IF($P12="","",IF($P12=$AI12,AE14,""))</f>
        <v/>
      </c>
      <c r="H14" s="5" t="str">
        <f>IF($P12="","",IF($P12=$AI12,")",""))</f>
        <v/>
      </c>
      <c r="I14" s="14" t="str">
        <f>IF($P12="","",IF($P12=$AI12,"-",""))</f>
        <v/>
      </c>
      <c r="J14" s="3" t="str">
        <f>IF($P12="","",IF($P12=$AI12,"(",""))</f>
        <v/>
      </c>
      <c r="K14" s="9" t="str">
        <f>IF($P12="","",IF($P12=$AI12,AD14,""))</f>
        <v/>
      </c>
      <c r="L14" s="8" t="str">
        <f>IF($P12="","",IF($P12=$AI12,AF14,""))</f>
        <v/>
      </c>
      <c r="M14" s="5" t="str">
        <f>IF($P12="","",IF($P12=$AI12,")",""))</f>
        <v/>
      </c>
      <c r="N14" s="7" t="str">
        <f>IF($P12="","",IF($P12=$AI12,"=",""))</f>
        <v/>
      </c>
      <c r="O14" s="7"/>
      <c r="P14" s="10"/>
      <c r="R14" s="11" t="str">
        <f>IF(P14="","",IF(P14=AI14,"正解！","不正解・・・"))</f>
        <v/>
      </c>
      <c r="T14" s="12">
        <f ca="1">RAND()</f>
        <v>0.10905770902594336</v>
      </c>
      <c r="U14" s="12" t="str">
        <f ca="1">IF(T14&gt;0.5,"+","-")</f>
        <v>-</v>
      </c>
      <c r="V14" s="12">
        <f ca="1">RAND()</f>
        <v>0.29995376103604143</v>
      </c>
      <c r="W14" s="12" t="str">
        <f ca="1">IF(U14="+","-",IF(V14&gt;=0.5,"+","-"))</f>
        <v>-</v>
      </c>
      <c r="X14" s="12">
        <f ca="1">RAND()</f>
        <v>0.13130581024158483</v>
      </c>
      <c r="Y14" s="12">
        <f ca="1">IF(X14&lt;0.1,1,IF(X14&lt;0.2,2,IF(X14&lt;0.3,3,IF(X14&lt;0.4,4,IF(X14&lt;0.5,5,IF(X14&lt;0.6,6,IF(X14&lt;0.7,7,IF(X14&lt;0.8,8,IF(X14&lt;0.9,9,10)))))))))</f>
        <v>2</v>
      </c>
      <c r="Z14" s="12">
        <f ca="1">RAND()</f>
        <v>0.67236603132129391</v>
      </c>
      <c r="AA14" s="12">
        <f ca="1">IF(Z14&lt;0.1,1,IF(Z14&lt;0.2,2,IF(Z14&lt;0.3,3,IF(Z14&lt;0.4,4,IF(Z14&lt;0.5,5,IF(Z14&lt;0.6,6,IF(Z14&lt;0.7,7,IF(Z14&lt;0.8,8,IF(Z14&lt;0.9,9,10)))))))))</f>
        <v>7</v>
      </c>
      <c r="AC14" s="12" t="s">
        <v>7</v>
      </c>
      <c r="AD14" s="12" t="s">
        <v>6</v>
      </c>
      <c r="AE14" s="12">
        <v>10</v>
      </c>
      <c r="AF14" s="12">
        <v>2</v>
      </c>
      <c r="AG14" s="12">
        <f>IF(AC14="-",-1*AE14,AE14)</f>
        <v>10</v>
      </c>
      <c r="AH14" s="12">
        <f>IF(AD14="-",-1*AF14,AF14)</f>
        <v>-2</v>
      </c>
      <c r="AI14" s="12">
        <f t="shared" si="0"/>
        <v>12</v>
      </c>
    </row>
    <row r="15" spans="1:35" ht="12" customHeight="1" thickBot="1" x14ac:dyDescent="0.45">
      <c r="AI15" s="12">
        <f t="shared" si="0"/>
        <v>0</v>
      </c>
    </row>
    <row r="16" spans="1:35" ht="25.5" customHeight="1" thickBot="1" x14ac:dyDescent="0.45">
      <c r="A16" s="1" t="str">
        <f>IF($P14="","",IF($P14=$AI14,"第",""))</f>
        <v/>
      </c>
      <c r="B16" s="1" t="str">
        <f>IF($P14="","",IF($P14=$AI14,B14+1,""))</f>
        <v/>
      </c>
      <c r="C16" s="1" t="str">
        <f>IF($P14="","",IF($P14=$AI14,"問",""))</f>
        <v/>
      </c>
      <c r="E16" s="3" t="str">
        <f>IF($P14="","",IF($P14=$AI14,"(",""))</f>
        <v/>
      </c>
      <c r="F16" s="9" t="str">
        <f>IF($P14="","",IF($P14=$AI14,AC16,""))</f>
        <v/>
      </c>
      <c r="G16" s="8" t="str">
        <f>IF($P14="","",IF($P14=$AI14,AE16,""))</f>
        <v/>
      </c>
      <c r="H16" s="5" t="str">
        <f>IF($P14="","",IF($P14=$AI14,")",""))</f>
        <v/>
      </c>
      <c r="I16" s="14" t="str">
        <f>IF($P14="","",IF($P14=$AI14,"-",""))</f>
        <v/>
      </c>
      <c r="J16" s="3" t="str">
        <f>IF($P14="","",IF($P14=$AI14,"(",""))</f>
        <v/>
      </c>
      <c r="K16" s="9" t="str">
        <f>IF($P14="","",IF($P14=$AI14,AD16,""))</f>
        <v/>
      </c>
      <c r="L16" s="8" t="str">
        <f>IF($P14="","",IF($P14=$AI14,AF16,""))</f>
        <v/>
      </c>
      <c r="M16" s="5" t="str">
        <f>IF($P14="","",IF($P14=$AI14,")",""))</f>
        <v/>
      </c>
      <c r="N16" s="7" t="str">
        <f>IF($P14="","",IF($P14=$AI14,"=",""))</f>
        <v/>
      </c>
      <c r="O16" s="7"/>
      <c r="P16" s="10"/>
      <c r="R16" s="11" t="str">
        <f>IF(P16="","",IF(P16=AI16,"正解！","不正解・・・"))</f>
        <v/>
      </c>
      <c r="T16" s="12">
        <f ca="1">RAND()</f>
        <v>0.66828509181563989</v>
      </c>
      <c r="U16" s="12" t="str">
        <f ca="1">IF(T16&gt;0.5,"+","-")</f>
        <v>+</v>
      </c>
      <c r="V16" s="12">
        <f ca="1">RAND()</f>
        <v>0.54825974340783745</v>
      </c>
      <c r="W16" s="12" t="str">
        <f ca="1">IF(U16="+","-",IF(V16&gt;=0.5,"+","-"))</f>
        <v>-</v>
      </c>
      <c r="X16" s="12">
        <f ca="1">RAND()</f>
        <v>0.1383534301294117</v>
      </c>
      <c r="Y16" s="12">
        <f ca="1">IF(X16&lt;0.1,1,IF(X16&lt;0.2,2,IF(X16&lt;0.3,3,IF(X16&lt;0.4,4,IF(X16&lt;0.5,5,IF(X16&lt;0.6,6,IF(X16&lt;0.7,7,IF(X16&lt;0.8,8,IF(X16&lt;0.9,9,10)))))))))</f>
        <v>2</v>
      </c>
      <c r="Z16" s="12">
        <f ca="1">RAND()</f>
        <v>0.83228374102682945</v>
      </c>
      <c r="AA16" s="12">
        <f ca="1">IF(Z16&lt;0.1,1,IF(Z16&lt;0.2,2,IF(Z16&lt;0.3,3,IF(Z16&lt;0.4,4,IF(Z16&lt;0.5,5,IF(Z16&lt;0.6,6,IF(Z16&lt;0.7,7,IF(Z16&lt;0.8,8,IF(Z16&lt;0.9,9,10)))))))))</f>
        <v>9</v>
      </c>
      <c r="AC16" s="12" t="s">
        <v>7</v>
      </c>
      <c r="AD16" s="12" t="s">
        <v>7</v>
      </c>
      <c r="AE16" s="12">
        <v>8</v>
      </c>
      <c r="AF16" s="12">
        <v>4</v>
      </c>
      <c r="AG16" s="12">
        <f>IF(AC16="-",-1*AE16,AE16)</f>
        <v>8</v>
      </c>
      <c r="AH16" s="12">
        <f>IF(AD16="-",-1*AF16,AF16)</f>
        <v>4</v>
      </c>
      <c r="AI16" s="12">
        <f t="shared" si="0"/>
        <v>4</v>
      </c>
    </row>
    <row r="17" spans="1:35" ht="12" customHeight="1" thickBot="1" x14ac:dyDescent="0.45">
      <c r="AI17" s="12">
        <f t="shared" si="0"/>
        <v>0</v>
      </c>
    </row>
    <row r="18" spans="1:35" ht="25.5" customHeight="1" thickBot="1" x14ac:dyDescent="0.45">
      <c r="A18" s="1" t="str">
        <f>IF($P16="","",IF($P16=$AI16,"第",""))</f>
        <v/>
      </c>
      <c r="B18" s="1" t="str">
        <f>IF($P16="","",IF($P16=$AI16,B16+1,""))</f>
        <v/>
      </c>
      <c r="C18" s="1" t="str">
        <f>IF($P16="","",IF($P16=$AI16,"問",""))</f>
        <v/>
      </c>
      <c r="E18" s="3" t="str">
        <f>IF($P16="","",IF($P16=$AI16,"(",""))</f>
        <v/>
      </c>
      <c r="F18" s="9" t="str">
        <f>IF($P16="","",IF($P16=$AI16,AC18,""))</f>
        <v/>
      </c>
      <c r="G18" s="8" t="str">
        <f>IF($P16="","",IF($P16=$AI16,AE18,""))</f>
        <v/>
      </c>
      <c r="H18" s="5" t="str">
        <f>IF($P16="","",IF($P16=$AI16,")",""))</f>
        <v/>
      </c>
      <c r="I18" s="14" t="str">
        <f>IF($P16="","",IF($P16=$AI16,"-",""))</f>
        <v/>
      </c>
      <c r="J18" s="3" t="str">
        <f>IF($P16="","",IF($P16=$AI16,"(",""))</f>
        <v/>
      </c>
      <c r="K18" s="9" t="str">
        <f>IF($P16="","",IF($P16=$AI16,AD18,""))</f>
        <v/>
      </c>
      <c r="L18" s="8" t="str">
        <f>IF($P16="","",IF($P16=$AI16,AF18,""))</f>
        <v/>
      </c>
      <c r="M18" s="5" t="str">
        <f>IF($P16="","",IF($P16=$AI16,")",""))</f>
        <v/>
      </c>
      <c r="N18" s="7" t="str">
        <f>IF($P16="","",IF($P16=$AI16,"=",""))</f>
        <v/>
      </c>
      <c r="O18" s="7"/>
      <c r="P18" s="10"/>
      <c r="R18" s="11" t="str">
        <f>IF(P18="","",IF(P18=AI18,"正解！","不正解・・・"))</f>
        <v/>
      </c>
      <c r="T18" s="12">
        <f ca="1">RAND()</f>
        <v>0.40535378379400189</v>
      </c>
      <c r="U18" s="12" t="str">
        <f ca="1">IF(T18&gt;0.5,"+","-")</f>
        <v>-</v>
      </c>
      <c r="V18" s="12">
        <f ca="1">RAND()</f>
        <v>0.16727067788779471</v>
      </c>
      <c r="W18" s="12" t="str">
        <f ca="1">IF(U18="+","-",IF(V18&gt;=0.5,"+","-"))</f>
        <v>-</v>
      </c>
      <c r="X18" s="12">
        <f ca="1">RAND()</f>
        <v>7.6278390430654652E-2</v>
      </c>
      <c r="Y18" s="12">
        <f ca="1">IF(X18&lt;0.1,1,IF(X18&lt;0.2,2,IF(X18&lt;0.3,3,IF(X18&lt;0.4,4,IF(X18&lt;0.5,5,IF(X18&lt;0.6,6,IF(X18&lt;0.7,7,IF(X18&lt;0.8,8,IF(X18&lt;0.9,9,10)))))))))</f>
        <v>1</v>
      </c>
      <c r="Z18" s="12">
        <f ca="1">RAND()</f>
        <v>6.1381118506743548E-2</v>
      </c>
      <c r="AA18" s="12">
        <f ca="1">IF(Z18&lt;0.1,1,IF(Z18&lt;0.2,2,IF(Z18&lt;0.3,3,IF(Z18&lt;0.4,4,IF(Z18&lt;0.5,5,IF(Z18&lt;0.6,6,IF(Z18&lt;0.7,7,IF(Z18&lt;0.8,8,IF(Z18&lt;0.9,9,10)))))))))</f>
        <v>1</v>
      </c>
      <c r="AC18" s="12" t="s">
        <v>7</v>
      </c>
      <c r="AD18" s="12" t="s">
        <v>7</v>
      </c>
      <c r="AE18" s="12">
        <v>9</v>
      </c>
      <c r="AF18" s="12">
        <v>3</v>
      </c>
      <c r="AG18" s="12">
        <f>IF(AC18="-",-1*AE18,AE18)</f>
        <v>9</v>
      </c>
      <c r="AH18" s="12">
        <f>IF(AD18="-",-1*AF18,AF18)</f>
        <v>3</v>
      </c>
      <c r="AI18" s="12">
        <f t="shared" si="0"/>
        <v>6</v>
      </c>
    </row>
    <row r="19" spans="1:35" ht="12" customHeight="1" thickBot="1" x14ac:dyDescent="0.45">
      <c r="AI19" s="12">
        <f t="shared" si="0"/>
        <v>0</v>
      </c>
    </row>
    <row r="20" spans="1:35" ht="25.5" customHeight="1" thickBot="1" x14ac:dyDescent="0.45">
      <c r="A20" s="1" t="str">
        <f>IF($P18="","",IF($P18=$AI18,"第",""))</f>
        <v/>
      </c>
      <c r="B20" s="1" t="str">
        <f>IF($P18="","",IF($P18=$AI18,B18+1,""))</f>
        <v/>
      </c>
      <c r="C20" s="1" t="str">
        <f>IF($P18="","",IF($P18=$AI18,"問",""))</f>
        <v/>
      </c>
      <c r="E20" s="3" t="str">
        <f>IF($P18="","",IF($P18=$AI18,"(",""))</f>
        <v/>
      </c>
      <c r="F20" s="9" t="str">
        <f>IF($P18="","",IF($P18=$AI18,AC20,""))</f>
        <v/>
      </c>
      <c r="G20" s="8" t="str">
        <f>IF($P18="","",IF($P18=$AI18,AE20,""))</f>
        <v/>
      </c>
      <c r="H20" s="5" t="str">
        <f>IF($P18="","",IF($P18=$AI18,")",""))</f>
        <v/>
      </c>
      <c r="I20" s="14" t="str">
        <f>IF($P18="","",IF($P18=$AI18,"-",""))</f>
        <v/>
      </c>
      <c r="J20" s="3" t="str">
        <f>IF($P18="","",IF($P18=$AI18,"(",""))</f>
        <v/>
      </c>
      <c r="K20" s="9" t="str">
        <f>IF($P18="","",IF($P18=$AI18,AD20,""))</f>
        <v/>
      </c>
      <c r="L20" s="8" t="str">
        <f>IF($P18="","",IF($P18=$AI18,AF20,""))</f>
        <v/>
      </c>
      <c r="M20" s="5" t="str">
        <f>IF($P18="","",IF($P18=$AI18,")",""))</f>
        <v/>
      </c>
      <c r="N20" s="7" t="str">
        <f>IF($P18="","",IF($P18=$AI18,"=",""))</f>
        <v/>
      </c>
      <c r="O20" s="7"/>
      <c r="P20" s="10"/>
      <c r="R20" s="11" t="str">
        <f>IF(P20="","",IF(P20=AI20,"正解！","不正解・・・"))</f>
        <v/>
      </c>
      <c r="T20" s="12">
        <f ca="1">RAND()</f>
        <v>0.11590891950763371</v>
      </c>
      <c r="U20" s="12" t="str">
        <f ca="1">IF(T20&gt;0.5,"+","-")</f>
        <v>-</v>
      </c>
      <c r="V20" s="12">
        <f ca="1">RAND()</f>
        <v>0.73674461285458048</v>
      </c>
      <c r="W20" s="12" t="str">
        <f ca="1">IF(U20="+","-",IF(V20&gt;=0.5,"+","-"))</f>
        <v>+</v>
      </c>
      <c r="X20" s="12">
        <f ca="1">RAND()</f>
        <v>0.41571170416408854</v>
      </c>
      <c r="Y20" s="12">
        <f ca="1">IF(X20&lt;0.1,1,IF(X20&lt;0.2,2,IF(X20&lt;0.3,3,IF(X20&lt;0.4,4,IF(X20&lt;0.5,5,IF(X20&lt;0.6,6,IF(X20&lt;0.7,7,IF(X20&lt;0.8,8,IF(X20&lt;0.9,9,10)))))))))</f>
        <v>5</v>
      </c>
      <c r="Z20" s="12">
        <f ca="1">RAND()</f>
        <v>0.33551395595236211</v>
      </c>
      <c r="AA20" s="12">
        <f ca="1">IF(Z20&lt;0.1,1,IF(Z20&lt;0.2,2,IF(Z20&lt;0.3,3,IF(Z20&lt;0.4,4,IF(Z20&lt;0.5,5,IF(Z20&lt;0.6,6,IF(Z20&lt;0.7,7,IF(Z20&lt;0.8,8,IF(Z20&lt;0.9,9,10)))))))))</f>
        <v>4</v>
      </c>
      <c r="AC20" s="12" t="s">
        <v>6</v>
      </c>
      <c r="AD20" s="12" t="s">
        <v>7</v>
      </c>
      <c r="AE20" s="12">
        <v>4</v>
      </c>
      <c r="AF20" s="12">
        <v>10</v>
      </c>
      <c r="AG20" s="12">
        <f>IF(AC20="-",-1*AE20,AE20)</f>
        <v>-4</v>
      </c>
      <c r="AH20" s="12">
        <f>IF(AD20="-",-1*AF20,AF20)</f>
        <v>10</v>
      </c>
      <c r="AI20" s="12">
        <f t="shared" si="0"/>
        <v>-14</v>
      </c>
    </row>
    <row r="21" spans="1:35" ht="12" customHeight="1" thickBot="1" x14ac:dyDescent="0.45">
      <c r="AI21" s="12">
        <f t="shared" si="0"/>
        <v>0</v>
      </c>
    </row>
    <row r="22" spans="1:35" ht="25.5" customHeight="1" thickBot="1" x14ac:dyDescent="0.45">
      <c r="A22" s="1" t="str">
        <f>IF($P20="","",IF($P20=$AI20,"第",""))</f>
        <v/>
      </c>
      <c r="B22" s="1" t="str">
        <f>IF($P20="","",IF($P20=$AI20,B20+1,""))</f>
        <v/>
      </c>
      <c r="C22" s="1" t="str">
        <f>IF($P20="","",IF($P20=$AI20,"問",""))</f>
        <v/>
      </c>
      <c r="E22" s="3" t="str">
        <f>IF($P20="","",IF($P20=$AI20,"(",""))</f>
        <v/>
      </c>
      <c r="F22" s="9" t="str">
        <f>IF($P20="","",IF($P20=$AI20,AC22,""))</f>
        <v/>
      </c>
      <c r="G22" s="8" t="str">
        <f>IF($P20="","",IF($P20=$AI20,AE22,""))</f>
        <v/>
      </c>
      <c r="H22" s="5" t="str">
        <f>IF($P20="","",IF($P20=$AI20,")",""))</f>
        <v/>
      </c>
      <c r="I22" s="14" t="str">
        <f>IF($P20="","",IF($P20=$AI20,"-",""))</f>
        <v/>
      </c>
      <c r="J22" s="3" t="str">
        <f>IF($P20="","",IF($P20=$AI20,"(",""))</f>
        <v/>
      </c>
      <c r="K22" s="9" t="str">
        <f>IF($P20="","",IF($P20=$AI20,AD22,""))</f>
        <v/>
      </c>
      <c r="L22" s="8" t="str">
        <f>IF($P20="","",IF($P20=$AI20,AF22,""))</f>
        <v/>
      </c>
      <c r="M22" s="5" t="str">
        <f>IF($P20="","",IF($P20=$AI20,")",""))</f>
        <v/>
      </c>
      <c r="N22" s="7" t="str">
        <f>IF($P20="","",IF($P20=$AI20,"=",""))</f>
        <v/>
      </c>
      <c r="O22" s="7"/>
      <c r="P22" s="10"/>
      <c r="R22" s="11" t="str">
        <f>IF(P22="","",IF(P22=AI22,"正解！","不正解・・・"))</f>
        <v/>
      </c>
      <c r="T22" s="12">
        <f ca="1">RAND()</f>
        <v>0.10480434691539786</v>
      </c>
      <c r="U22" s="12" t="str">
        <f ca="1">IF(T22&gt;0.5,"+","-")</f>
        <v>-</v>
      </c>
      <c r="V22" s="12">
        <f ca="1">RAND()</f>
        <v>0.84063162433620098</v>
      </c>
      <c r="W22" s="12" t="str">
        <f ca="1">IF(U22="+","-",IF(V22&gt;=0.5,"+","-"))</f>
        <v>+</v>
      </c>
      <c r="X22" s="12">
        <f ca="1">RAND()</f>
        <v>0.69168827340768901</v>
      </c>
      <c r="Y22" s="12">
        <f ca="1">IF(X22&lt;0.1,1,IF(X22&lt;0.2,2,IF(X22&lt;0.3,3,IF(X22&lt;0.4,4,IF(X22&lt;0.5,5,IF(X22&lt;0.6,6,IF(X22&lt;0.7,7,IF(X22&lt;0.8,8,IF(X22&lt;0.9,9,10)))))))))</f>
        <v>7</v>
      </c>
      <c r="Z22" s="12">
        <f ca="1">RAND()</f>
        <v>0.64429741610197999</v>
      </c>
      <c r="AA22" s="12">
        <f ca="1">IF(Z22&lt;0.1,1,IF(Z22&lt;0.2,2,IF(Z22&lt;0.3,3,IF(Z22&lt;0.4,4,IF(Z22&lt;0.5,5,IF(Z22&lt;0.6,6,IF(Z22&lt;0.7,7,IF(Z22&lt;0.8,8,IF(Z22&lt;0.9,9,10)))))))))</f>
        <v>7</v>
      </c>
      <c r="AC22" s="12" t="s">
        <v>6</v>
      </c>
      <c r="AD22" s="12" t="s">
        <v>7</v>
      </c>
      <c r="AE22" s="12">
        <v>6</v>
      </c>
      <c r="AF22" s="12">
        <v>8</v>
      </c>
      <c r="AG22" s="12">
        <f>IF(AC22="-",-1*AE22,AE22)</f>
        <v>-6</v>
      </c>
      <c r="AH22" s="12">
        <f>IF(AD22="-",-1*AF22,AF22)</f>
        <v>8</v>
      </c>
      <c r="AI22" s="12">
        <f t="shared" si="0"/>
        <v>-14</v>
      </c>
    </row>
    <row r="23" spans="1:35" ht="12" customHeight="1" thickBot="1" x14ac:dyDescent="0.45">
      <c r="AI23" s="12">
        <f t="shared" si="0"/>
        <v>0</v>
      </c>
    </row>
    <row r="24" spans="1:35" ht="25.5" customHeight="1" thickBot="1" x14ac:dyDescent="0.45">
      <c r="A24" s="1" t="str">
        <f>IF($P22="","",IF($P22=$AI22,"第",""))</f>
        <v/>
      </c>
      <c r="B24" s="1" t="str">
        <f>IF($P22="","",IF($P22=$AI22,B22+1,""))</f>
        <v/>
      </c>
      <c r="C24" s="1" t="str">
        <f>IF($P22="","",IF($P22=$AI22,"問",""))</f>
        <v/>
      </c>
      <c r="E24" s="3" t="str">
        <f>IF($P22="","",IF($P22=$AI22,"(",""))</f>
        <v/>
      </c>
      <c r="F24" s="9" t="str">
        <f>IF($P22="","",IF($P22=$AI22,AC24,""))</f>
        <v/>
      </c>
      <c r="G24" s="8" t="str">
        <f>IF($P22="","",IF($P22=$AI22,AE24,""))</f>
        <v/>
      </c>
      <c r="H24" s="5" t="str">
        <f>IF($P22="","",IF($P22=$AI22,")",""))</f>
        <v/>
      </c>
      <c r="I24" s="14" t="str">
        <f>IF($P22="","",IF($P22=$AI22,"-",""))</f>
        <v/>
      </c>
      <c r="J24" s="3" t="str">
        <f>IF($P22="","",IF($P22=$AI22,"(",""))</f>
        <v/>
      </c>
      <c r="K24" s="9" t="str">
        <f>IF($P22="","",IF($P22=$AI22,AD24,""))</f>
        <v/>
      </c>
      <c r="L24" s="8" t="str">
        <f>IF($P22="","",IF($P22=$AI22,AF24,""))</f>
        <v/>
      </c>
      <c r="M24" s="5" t="str">
        <f>IF($P22="","",IF($P22=$AI22,")",""))</f>
        <v/>
      </c>
      <c r="N24" s="7" t="str">
        <f>IF($P22="","",IF($P22=$AI22,"=",""))</f>
        <v/>
      </c>
      <c r="O24" s="7"/>
      <c r="P24" s="10"/>
      <c r="R24" s="11" t="str">
        <f>IF(P24="","",IF(P24=AI24,"正解！","不正解・・・"))</f>
        <v/>
      </c>
      <c r="T24" s="12">
        <f ca="1">RAND()</f>
        <v>0.82255439601268576</v>
      </c>
      <c r="U24" s="12" t="str">
        <f ca="1">IF(T24&gt;0.5,"+","-")</f>
        <v>+</v>
      </c>
      <c r="V24" s="12">
        <f ca="1">RAND()</f>
        <v>5.5963269490886036E-2</v>
      </c>
      <c r="W24" s="12" t="str">
        <f ca="1">IF(U24="+","-",IF(V24&gt;=0.5,"+","-"))</f>
        <v>-</v>
      </c>
      <c r="X24" s="12">
        <f ca="1">RAND()</f>
        <v>0.2385678857499951</v>
      </c>
      <c r="Y24" s="12">
        <f ca="1">IF(X24&lt;0.1,1,IF(X24&lt;0.2,2,IF(X24&lt;0.3,3,IF(X24&lt;0.4,4,IF(X24&lt;0.5,5,IF(X24&lt;0.6,6,IF(X24&lt;0.7,7,IF(X24&lt;0.8,8,IF(X24&lt;0.9,9,10)))))))))</f>
        <v>3</v>
      </c>
      <c r="Z24" s="12">
        <f ca="1">RAND()</f>
        <v>0.88413754635960851</v>
      </c>
      <c r="AA24" s="12">
        <f ca="1">IF(Z24&lt;0.1,1,IF(Z24&lt;0.2,2,IF(Z24&lt;0.3,3,IF(Z24&lt;0.4,4,IF(Z24&lt;0.5,5,IF(Z24&lt;0.6,6,IF(Z24&lt;0.7,7,IF(Z24&lt;0.8,8,IF(Z24&lt;0.9,9,10)))))))))</f>
        <v>9</v>
      </c>
      <c r="AC24" s="12" t="s">
        <v>7</v>
      </c>
      <c r="AD24" s="12" t="s">
        <v>6</v>
      </c>
      <c r="AE24" s="12">
        <v>8</v>
      </c>
      <c r="AF24" s="12">
        <v>3</v>
      </c>
      <c r="AG24" s="12">
        <f>IF(AC24="-",-1*AE24,AE24)</f>
        <v>8</v>
      </c>
      <c r="AH24" s="12">
        <f>IF(AD24="-",-1*AF24,AF24)</f>
        <v>-3</v>
      </c>
      <c r="AI24" s="12">
        <f t="shared" si="0"/>
        <v>11</v>
      </c>
    </row>
    <row r="25" spans="1:35" ht="12" customHeight="1" thickBot="1" x14ac:dyDescent="0.45">
      <c r="AI25" s="12">
        <f t="shared" si="0"/>
        <v>0</v>
      </c>
    </row>
    <row r="26" spans="1:35" ht="25.5" customHeight="1" thickBot="1" x14ac:dyDescent="0.45">
      <c r="A26" s="1" t="str">
        <f>IF($P24="","",IF($P24=$AI24,"第",""))</f>
        <v/>
      </c>
      <c r="B26" s="1" t="str">
        <f>IF($P24="","",IF($P24=$AI24,B24+1,""))</f>
        <v/>
      </c>
      <c r="C26" s="1" t="str">
        <f>IF($P24="","",IF($P24=$AI24,"問",""))</f>
        <v/>
      </c>
      <c r="E26" s="3" t="str">
        <f>IF($P24="","",IF($P24=$AI24,"(",""))</f>
        <v/>
      </c>
      <c r="F26" s="9" t="str">
        <f>IF($P24="","",IF($P24=$AI24,AC26,""))</f>
        <v/>
      </c>
      <c r="G26" s="8" t="str">
        <f>IF($P24="","",IF($P24=$AI24,AE26,""))</f>
        <v/>
      </c>
      <c r="H26" s="5" t="str">
        <f>IF($P24="","",IF($P24=$AI24,")",""))</f>
        <v/>
      </c>
      <c r="I26" s="14" t="str">
        <f>IF($P24="","",IF($P24=$AI24,"-",""))</f>
        <v/>
      </c>
      <c r="J26" s="3" t="str">
        <f>IF($P24="","",IF($P24=$AI24,"(",""))</f>
        <v/>
      </c>
      <c r="K26" s="9" t="str">
        <f>IF($P24="","",IF($P24=$AI24,AD26,""))</f>
        <v/>
      </c>
      <c r="L26" s="8" t="str">
        <f>IF($P24="","",IF($P24=$AI24,AF26,""))</f>
        <v/>
      </c>
      <c r="M26" s="5" t="str">
        <f>IF($P24="","",IF($P24=$AI24,")",""))</f>
        <v/>
      </c>
      <c r="N26" s="7" t="str">
        <f>IF($P24="","",IF($P24=$AI24,"=",""))</f>
        <v/>
      </c>
      <c r="O26" s="7"/>
      <c r="P26" s="10"/>
      <c r="R26" s="11" t="str">
        <f>IF(P26="","",IF(P26=AI26,"正解！","不正解・・・"))</f>
        <v/>
      </c>
      <c r="T26" s="12">
        <f ca="1">RAND()</f>
        <v>0.82733519304633774</v>
      </c>
      <c r="U26" s="12" t="str">
        <f ca="1">IF(T26&gt;0.5,"+","-")</f>
        <v>+</v>
      </c>
      <c r="V26" s="12">
        <f ca="1">RAND()</f>
        <v>0.26015964676886505</v>
      </c>
      <c r="W26" s="12" t="str">
        <f ca="1">IF(U26="+","-",IF(V26&gt;=0.5,"+","-"))</f>
        <v>-</v>
      </c>
      <c r="X26" s="12">
        <f ca="1">RAND()</f>
        <v>5.0087008153413937E-2</v>
      </c>
      <c r="Y26" s="12">
        <f ca="1">IF(X26&lt;0.1,1,IF(X26&lt;0.2,2,IF(X26&lt;0.3,3,IF(X26&lt;0.4,4,IF(X26&lt;0.5,5,IF(X26&lt;0.6,6,IF(X26&lt;0.7,7,IF(X26&lt;0.8,8,IF(X26&lt;0.9,9,10)))))))))</f>
        <v>1</v>
      </c>
      <c r="Z26" s="12">
        <f ca="1">RAND()</f>
        <v>0.21684762094047905</v>
      </c>
      <c r="AA26" s="12">
        <f ca="1">IF(Z26&lt;0.1,1,IF(Z26&lt;0.2,2,IF(Z26&lt;0.3,3,IF(Z26&lt;0.4,4,IF(Z26&lt;0.5,5,IF(Z26&lt;0.6,6,IF(Z26&lt;0.7,7,IF(Z26&lt;0.8,8,IF(Z26&lt;0.9,9,10)))))))))</f>
        <v>3</v>
      </c>
      <c r="AC26" s="12" t="s">
        <v>7</v>
      </c>
      <c r="AD26" s="12" t="s">
        <v>6</v>
      </c>
      <c r="AE26" s="12">
        <v>4</v>
      </c>
      <c r="AF26" s="12">
        <v>8</v>
      </c>
      <c r="AG26" s="12">
        <f>IF(AC26="-",-1*AE26,AE26)</f>
        <v>4</v>
      </c>
      <c r="AH26" s="12">
        <f>IF(AD26="-",-1*AF26,AF26)</f>
        <v>-8</v>
      </c>
      <c r="AI26" s="12">
        <f t="shared" si="0"/>
        <v>12</v>
      </c>
    </row>
    <row r="27" spans="1:35" ht="12" customHeight="1" thickBot="1" x14ac:dyDescent="0.45">
      <c r="AI27" s="12">
        <f t="shared" si="0"/>
        <v>0</v>
      </c>
    </row>
    <row r="28" spans="1:35" ht="25.5" customHeight="1" thickBot="1" x14ac:dyDescent="0.45">
      <c r="A28" s="1" t="str">
        <f>IF($P26="","",IF($P26=$AI26,"第",""))</f>
        <v/>
      </c>
      <c r="B28" s="1" t="str">
        <f>IF($P26="","",IF($P26=$AI26,B26+1,""))</f>
        <v/>
      </c>
      <c r="C28" s="1" t="str">
        <f>IF($P26="","",IF($P26=$AI26,"問",""))</f>
        <v/>
      </c>
      <c r="E28" s="3" t="str">
        <f>IF($P26="","",IF($P26=$AI26,"(",""))</f>
        <v/>
      </c>
      <c r="F28" s="9" t="str">
        <f>IF($P26="","",IF($P26=$AI26,AC28,""))</f>
        <v/>
      </c>
      <c r="G28" s="8" t="str">
        <f>IF($P26="","",IF($P26=$AI26,AE28,""))</f>
        <v/>
      </c>
      <c r="H28" s="5" t="str">
        <f>IF($P26="","",IF($P26=$AI26,")",""))</f>
        <v/>
      </c>
      <c r="I28" s="14" t="str">
        <f>IF($P26="","",IF($P26=$AI26,"-",""))</f>
        <v/>
      </c>
      <c r="J28" s="3" t="str">
        <f>IF($P26="","",IF($P26=$AI26,"(",""))</f>
        <v/>
      </c>
      <c r="K28" s="9" t="str">
        <f>IF($P26="","",IF($P26=$AI26,AD28,""))</f>
        <v/>
      </c>
      <c r="L28" s="8" t="str">
        <f>IF($P26="","",IF($P26=$AI26,AF28,""))</f>
        <v/>
      </c>
      <c r="M28" s="5" t="str">
        <f>IF($P26="","",IF($P26=$AI26,")",""))</f>
        <v/>
      </c>
      <c r="N28" s="7" t="str">
        <f>IF($P26="","",IF($P26=$AI26,"=",""))</f>
        <v/>
      </c>
      <c r="O28" s="7"/>
      <c r="P28" s="10"/>
      <c r="R28" s="11" t="str">
        <f>IF(P28="","",IF(P28=AI28,"正解！","不正解・・・"))</f>
        <v/>
      </c>
      <c r="T28" s="12">
        <f ca="1">RAND()</f>
        <v>3.5537050941281345E-2</v>
      </c>
      <c r="U28" s="12" t="str">
        <f ca="1">IF(T28&gt;0.5,"+","-")</f>
        <v>-</v>
      </c>
      <c r="V28" s="12">
        <f ca="1">RAND()</f>
        <v>0.66260288469574768</v>
      </c>
      <c r="W28" s="12" t="str">
        <f ca="1">IF(U28="+","-",IF(V28&gt;=0.5,"+","-"))</f>
        <v>+</v>
      </c>
      <c r="X28" s="12">
        <f ca="1">RAND()</f>
        <v>0.93079539048985316</v>
      </c>
      <c r="Y28" s="12">
        <f ca="1">IF(X28&lt;0.1,1,IF(X28&lt;0.2,2,IF(X28&lt;0.3,3,IF(X28&lt;0.4,4,IF(X28&lt;0.5,5,IF(X28&lt;0.6,6,IF(X28&lt;0.7,7,IF(X28&lt;0.8,8,IF(X28&lt;0.9,9,10)))))))))</f>
        <v>10</v>
      </c>
      <c r="Z28" s="12">
        <f ca="1">RAND()</f>
        <v>0.8862751165244942</v>
      </c>
      <c r="AA28" s="12">
        <f ca="1">IF(Z28&lt;0.1,1,IF(Z28&lt;0.2,2,IF(Z28&lt;0.3,3,IF(Z28&lt;0.4,4,IF(Z28&lt;0.5,5,IF(Z28&lt;0.6,6,IF(Z28&lt;0.7,7,IF(Z28&lt;0.8,8,IF(Z28&lt;0.9,9,10)))))))))</f>
        <v>9</v>
      </c>
      <c r="AC28" s="12" t="s">
        <v>7</v>
      </c>
      <c r="AD28" s="12" t="s">
        <v>7</v>
      </c>
      <c r="AE28" s="12">
        <v>4</v>
      </c>
      <c r="AF28" s="12">
        <v>1</v>
      </c>
      <c r="AG28" s="12">
        <f>IF(AC28="-",-1*AE28,AE28)</f>
        <v>4</v>
      </c>
      <c r="AH28" s="12">
        <f>IF(AD28="-",-1*AF28,AF28)</f>
        <v>1</v>
      </c>
      <c r="AI28" s="12">
        <f t="shared" si="0"/>
        <v>3</v>
      </c>
    </row>
    <row r="29" spans="1:35" ht="12" customHeight="1" thickBot="1" x14ac:dyDescent="0.45">
      <c r="AI29" s="12">
        <f t="shared" si="0"/>
        <v>0</v>
      </c>
    </row>
    <row r="30" spans="1:35" ht="25.5" customHeight="1" thickBot="1" x14ac:dyDescent="0.45">
      <c r="A30" s="1" t="str">
        <f>IF($P28="","",IF($P28=$AI28,"第",""))</f>
        <v/>
      </c>
      <c r="B30" s="1" t="str">
        <f>IF($P28="","",IF($P28=$AI28,B28+1,""))</f>
        <v/>
      </c>
      <c r="C30" s="1" t="str">
        <f>IF($P28="","",IF($P28=$AI28,"問",""))</f>
        <v/>
      </c>
      <c r="E30" s="3" t="str">
        <f>IF($P28="","",IF($P28=$AI28,"(",""))</f>
        <v/>
      </c>
      <c r="F30" s="9" t="str">
        <f>IF($P28="","",IF($P28=$AI28,AC30,""))</f>
        <v/>
      </c>
      <c r="G30" s="8" t="str">
        <f>IF($P28="","",IF($P28=$AI28,AE30,""))</f>
        <v/>
      </c>
      <c r="H30" s="5" t="str">
        <f>IF($P28="","",IF($P28=$AI28,")",""))</f>
        <v/>
      </c>
      <c r="I30" s="14" t="str">
        <f>IF($P28="","",IF($P28=$AI28,"-",""))</f>
        <v/>
      </c>
      <c r="J30" s="3" t="str">
        <f>IF($P28="","",IF($P28=$AI28,"(",""))</f>
        <v/>
      </c>
      <c r="K30" s="9" t="str">
        <f>IF($P28="","",IF($P28=$AI28,AD30,""))</f>
        <v/>
      </c>
      <c r="L30" s="8" t="str">
        <f>IF($P28="","",IF($P28=$AI28,AF30,""))</f>
        <v/>
      </c>
      <c r="M30" s="5" t="str">
        <f>IF($P28="","",IF($P28=$AI28,")",""))</f>
        <v/>
      </c>
      <c r="N30" s="7" t="str">
        <f>IF($P28="","",IF($P28=$AI28,"=",""))</f>
        <v/>
      </c>
      <c r="O30" s="7"/>
      <c r="P30" s="10"/>
      <c r="R30" s="11" t="str">
        <f>IF(P30="","",IF(P30=AI30,"正解！","不正解・・・"))</f>
        <v/>
      </c>
      <c r="T30" s="12">
        <f ca="1">RAND()</f>
        <v>0.20639685400763252</v>
      </c>
      <c r="U30" s="12" t="str">
        <f ca="1">IF(T30&gt;0.5,"+","-")</f>
        <v>-</v>
      </c>
      <c r="V30" s="12">
        <f ca="1">RAND()</f>
        <v>0.88216041894005548</v>
      </c>
      <c r="W30" s="12" t="str">
        <f ca="1">IF(U30="+","-",IF(V30&gt;=0.5,"+","-"))</f>
        <v>+</v>
      </c>
      <c r="X30" s="12">
        <f ca="1">RAND()</f>
        <v>0.12862047843421076</v>
      </c>
      <c r="Y30" s="12">
        <f ca="1">IF(X30&lt;0.1,1,IF(X30&lt;0.2,2,IF(X30&lt;0.3,3,IF(X30&lt;0.4,4,IF(X30&lt;0.5,5,IF(X30&lt;0.6,6,IF(X30&lt;0.7,7,IF(X30&lt;0.8,8,IF(X30&lt;0.9,9,10)))))))))</f>
        <v>2</v>
      </c>
      <c r="Z30" s="12">
        <f ca="1">RAND()</f>
        <v>0.98674404405301586</v>
      </c>
      <c r="AA30" s="12">
        <f ca="1">IF(Z30&lt;0.1,1,IF(Z30&lt;0.2,2,IF(Z30&lt;0.3,3,IF(Z30&lt;0.4,4,IF(Z30&lt;0.5,5,IF(Z30&lt;0.6,6,IF(Z30&lt;0.7,7,IF(Z30&lt;0.8,8,IF(Z30&lt;0.9,9,10)))))))))</f>
        <v>10</v>
      </c>
      <c r="AC30" s="12" t="s">
        <v>6</v>
      </c>
      <c r="AD30" s="12" t="s">
        <v>6</v>
      </c>
      <c r="AE30" s="12">
        <v>6</v>
      </c>
      <c r="AF30" s="12">
        <v>6</v>
      </c>
      <c r="AG30" s="12">
        <f>IF(AC30="-",-1*AE30,AE30)</f>
        <v>-6</v>
      </c>
      <c r="AH30" s="12">
        <f>IF(AD30="-",-1*AF30,AF30)</f>
        <v>-6</v>
      </c>
      <c r="AI30" s="12">
        <f t="shared" si="0"/>
        <v>0</v>
      </c>
    </row>
    <row r="31" spans="1:35" ht="12" customHeight="1" thickBot="1" x14ac:dyDescent="0.45">
      <c r="AI31" s="12">
        <f t="shared" si="0"/>
        <v>0</v>
      </c>
    </row>
    <row r="32" spans="1:35" ht="25.5" customHeight="1" thickBot="1" x14ac:dyDescent="0.45">
      <c r="A32" s="1" t="str">
        <f>IF($P30="","",IF($P30=$AI30,"第",""))</f>
        <v/>
      </c>
      <c r="B32" s="1" t="str">
        <f>IF($P30="","",IF($P30=$AI30,B30+1,""))</f>
        <v/>
      </c>
      <c r="C32" s="1" t="str">
        <f>IF($P30="","",IF($P30=$AI30,"問",""))</f>
        <v/>
      </c>
      <c r="E32" s="3" t="str">
        <f>IF($P30="","",IF($P30=$AI30,"(",""))</f>
        <v/>
      </c>
      <c r="F32" s="9" t="str">
        <f>IF($P30="","",IF($P30=$AI30,AC32,""))</f>
        <v/>
      </c>
      <c r="G32" s="8" t="str">
        <f>IF($P30="","",IF($P30=$AI30,AE32,""))</f>
        <v/>
      </c>
      <c r="H32" s="5" t="str">
        <f>IF($P30="","",IF($P30=$AI30,")",""))</f>
        <v/>
      </c>
      <c r="I32" s="14" t="str">
        <f>IF($P30="","",IF($P30=$AI30,"-",""))</f>
        <v/>
      </c>
      <c r="J32" s="3" t="str">
        <f>IF($P30="","",IF($P30=$AI30,"(",""))</f>
        <v/>
      </c>
      <c r="K32" s="9" t="str">
        <f>IF($P30="","",IF($P30=$AI30,AD32,""))</f>
        <v/>
      </c>
      <c r="L32" s="8" t="str">
        <f>IF($P30="","",IF($P30=$AI30,AF32,""))</f>
        <v/>
      </c>
      <c r="M32" s="5" t="str">
        <f>IF($P30="","",IF($P30=$AI30,")",""))</f>
        <v/>
      </c>
      <c r="N32" s="7" t="str">
        <f>IF($P30="","",IF($P30=$AI30,"=",""))</f>
        <v/>
      </c>
      <c r="O32" s="7"/>
      <c r="P32" s="10"/>
      <c r="R32" s="11" t="str">
        <f>IF(P32="","",IF(P32=AI32,"正解！","不正解・・・"))</f>
        <v/>
      </c>
      <c r="T32" s="12">
        <f ca="1">RAND()</f>
        <v>0.34801243245944757</v>
      </c>
      <c r="U32" s="12" t="str">
        <f ca="1">IF(T32&gt;0.5,"+","-")</f>
        <v>-</v>
      </c>
      <c r="V32" s="12">
        <f ca="1">RAND()</f>
        <v>0.98033216052332506</v>
      </c>
      <c r="W32" s="12" t="str">
        <f ca="1">IF(U32="+","-",IF(V32&gt;=0.5,"+","-"))</f>
        <v>+</v>
      </c>
      <c r="X32" s="12">
        <f ca="1">RAND()</f>
        <v>0.48222632826478717</v>
      </c>
      <c r="Y32" s="12">
        <f ca="1">IF(X32&lt;0.1,1,IF(X32&lt;0.2,2,IF(X32&lt;0.3,3,IF(X32&lt;0.4,4,IF(X32&lt;0.5,5,IF(X32&lt;0.6,6,IF(X32&lt;0.7,7,IF(X32&lt;0.8,8,IF(X32&lt;0.9,9,10)))))))))</f>
        <v>5</v>
      </c>
      <c r="Z32" s="12">
        <f ca="1">RAND()</f>
        <v>0.63773666949682328</v>
      </c>
      <c r="AA32" s="12">
        <f ca="1">IF(Z32&lt;0.1,1,IF(Z32&lt;0.2,2,IF(Z32&lt;0.3,3,IF(Z32&lt;0.4,4,IF(Z32&lt;0.5,5,IF(Z32&lt;0.6,6,IF(Z32&lt;0.7,7,IF(Z32&lt;0.8,8,IF(Z32&lt;0.9,9,10)))))))))</f>
        <v>7</v>
      </c>
      <c r="AC32" s="12" t="s">
        <v>6</v>
      </c>
      <c r="AD32" s="12" t="s">
        <v>6</v>
      </c>
      <c r="AE32" s="12">
        <v>6</v>
      </c>
      <c r="AF32" s="12">
        <v>10</v>
      </c>
      <c r="AG32" s="12">
        <f>IF(AC32="-",-1*AE32,AE32)</f>
        <v>-6</v>
      </c>
      <c r="AH32" s="12">
        <f>IF(AD32="-",-1*AF32,AF32)</f>
        <v>-10</v>
      </c>
      <c r="AI32" s="12">
        <f t="shared" si="0"/>
        <v>4</v>
      </c>
    </row>
    <row r="33" spans="1:35" ht="12" customHeight="1" thickBot="1" x14ac:dyDescent="0.45">
      <c r="AI33" s="12">
        <f t="shared" si="0"/>
        <v>0</v>
      </c>
    </row>
    <row r="34" spans="1:35" ht="25.5" customHeight="1" thickBot="1" x14ac:dyDescent="0.45">
      <c r="A34" s="1" t="str">
        <f>IF($P32="","",IF($P32=$AI32,"第",""))</f>
        <v/>
      </c>
      <c r="B34" s="1" t="str">
        <f>IF($P32="","",IF($P32=$AI32,B32+1,""))</f>
        <v/>
      </c>
      <c r="C34" s="1" t="str">
        <f>IF($P32="","",IF($P32=$AI32,"問",""))</f>
        <v/>
      </c>
      <c r="E34" s="3" t="str">
        <f>IF($P32="","",IF($P32=$AI32,"(",""))</f>
        <v/>
      </c>
      <c r="F34" s="9" t="str">
        <f>IF($P32="","",IF($P32=$AI32,AC34,""))</f>
        <v/>
      </c>
      <c r="G34" s="8" t="str">
        <f>IF($P32="","",IF($P32=$AI32,AE34,""))</f>
        <v/>
      </c>
      <c r="H34" s="5" t="str">
        <f>IF($P32="","",IF($P32=$AI32,")",""))</f>
        <v/>
      </c>
      <c r="I34" s="14" t="str">
        <f>IF($P32="","",IF($P32=$AI32,"-",""))</f>
        <v/>
      </c>
      <c r="J34" s="3" t="str">
        <f>IF($P32="","",IF($P32=$AI32,"(",""))</f>
        <v/>
      </c>
      <c r="K34" s="9" t="str">
        <f>IF($P32="","",IF($P32=$AI32,AD34,""))</f>
        <v/>
      </c>
      <c r="L34" s="8" t="str">
        <f>IF($P32="","",IF($P32=$AI32,AF34,""))</f>
        <v/>
      </c>
      <c r="M34" s="5" t="str">
        <f>IF($P32="","",IF($P32=$AI32,")",""))</f>
        <v/>
      </c>
      <c r="N34" s="7" t="str">
        <f>IF($P32="","",IF($P32=$AI32,"=",""))</f>
        <v/>
      </c>
      <c r="O34" s="7"/>
      <c r="P34" s="10"/>
      <c r="R34" s="11" t="str">
        <f>IF(P34="","",IF(P34=AI34,"正解！","不正解・・・"))</f>
        <v/>
      </c>
      <c r="T34" s="12">
        <f ca="1">RAND()</f>
        <v>0.6264976846155208</v>
      </c>
      <c r="U34" s="12" t="str">
        <f ca="1">IF(T34&gt;0.5,"+","-")</f>
        <v>+</v>
      </c>
      <c r="V34" s="12">
        <f ca="1">RAND()</f>
        <v>0.49334879035732615</v>
      </c>
      <c r="W34" s="12" t="str">
        <f ca="1">IF(U34="+","-",IF(V34&gt;=0.5,"+","-"))</f>
        <v>-</v>
      </c>
      <c r="X34" s="12">
        <f ca="1">RAND()</f>
        <v>0.3070289553524288</v>
      </c>
      <c r="Y34" s="12">
        <f ca="1">IF(X34&lt;0.1,1,IF(X34&lt;0.2,2,IF(X34&lt;0.3,3,IF(X34&lt;0.4,4,IF(X34&lt;0.5,5,IF(X34&lt;0.6,6,IF(X34&lt;0.7,7,IF(X34&lt;0.8,8,IF(X34&lt;0.9,9,10)))))))))</f>
        <v>4</v>
      </c>
      <c r="Z34" s="12">
        <f ca="1">RAND()</f>
        <v>0.30769679923324267</v>
      </c>
      <c r="AA34" s="12">
        <f ca="1">IF(Z34&lt;0.1,1,IF(Z34&lt;0.2,2,IF(Z34&lt;0.3,3,IF(Z34&lt;0.4,4,IF(Z34&lt;0.5,5,IF(Z34&lt;0.6,6,IF(Z34&lt;0.7,7,IF(Z34&lt;0.8,8,IF(Z34&lt;0.9,9,10)))))))))</f>
        <v>4</v>
      </c>
      <c r="AC34" s="12" t="s">
        <v>6</v>
      </c>
      <c r="AD34" s="12" t="s">
        <v>7</v>
      </c>
      <c r="AE34" s="12">
        <v>10</v>
      </c>
      <c r="AF34" s="12">
        <v>8</v>
      </c>
      <c r="AG34" s="12">
        <f>IF(AC34="-",-1*AE34,AE34)</f>
        <v>-10</v>
      </c>
      <c r="AH34" s="12">
        <f>IF(AD34="-",-1*AF34,AF34)</f>
        <v>8</v>
      </c>
      <c r="AI34" s="12">
        <f t="shared" si="0"/>
        <v>-18</v>
      </c>
    </row>
    <row r="35" spans="1:35" ht="12" customHeight="1" thickBot="1" x14ac:dyDescent="0.45">
      <c r="AI35" s="12">
        <f t="shared" si="0"/>
        <v>0</v>
      </c>
    </row>
    <row r="36" spans="1:35" ht="25.5" customHeight="1" thickBot="1" x14ac:dyDescent="0.45">
      <c r="A36" s="1" t="str">
        <f>IF($P34="","",IF($P34=$AI34,"第",""))</f>
        <v/>
      </c>
      <c r="B36" s="1" t="str">
        <f>IF($P34="","",IF($P34=$AI34,B34+1,""))</f>
        <v/>
      </c>
      <c r="C36" s="1" t="str">
        <f>IF($P34="","",IF($P34=$AI34,"問",""))</f>
        <v/>
      </c>
      <c r="E36" s="3" t="str">
        <f>IF($P34="","",IF($P34=$AI34,"(",""))</f>
        <v/>
      </c>
      <c r="F36" s="9" t="str">
        <f>IF($P34="","",IF($P34=$AI34,AC36,""))</f>
        <v/>
      </c>
      <c r="G36" s="8" t="str">
        <f>IF($P34="","",IF($P34=$AI34,AE36,""))</f>
        <v/>
      </c>
      <c r="H36" s="5" t="str">
        <f>IF($P34="","",IF($P34=$AI34,")",""))</f>
        <v/>
      </c>
      <c r="I36" s="14" t="str">
        <f>IF($P34="","",IF($P34=$AI34,"-",""))</f>
        <v/>
      </c>
      <c r="J36" s="3" t="str">
        <f>IF($P34="","",IF($P34=$AI34,"(",""))</f>
        <v/>
      </c>
      <c r="K36" s="9" t="str">
        <f>IF($P34="","",IF($P34=$AI34,AD36,""))</f>
        <v/>
      </c>
      <c r="L36" s="8" t="str">
        <f>IF($P34="","",IF($P34=$AI34,AF36,""))</f>
        <v/>
      </c>
      <c r="M36" s="5" t="str">
        <f>IF($P34="","",IF($P34=$AI34,")",""))</f>
        <v/>
      </c>
      <c r="N36" s="7" t="str">
        <f>IF($P34="","",IF($P34=$AI34,"=",""))</f>
        <v/>
      </c>
      <c r="O36" s="7"/>
      <c r="P36" s="10"/>
      <c r="R36" s="11" t="str">
        <f>IF(P36="","",IF(P36=AI36,"正解！","不正解・・・"))</f>
        <v/>
      </c>
      <c r="T36" s="12">
        <f ca="1">RAND()</f>
        <v>0.3613432290553521</v>
      </c>
      <c r="U36" s="12" t="str">
        <f ca="1">IF(T36&gt;0.5,"+","-")</f>
        <v>-</v>
      </c>
      <c r="V36" s="12">
        <f ca="1">RAND()</f>
        <v>0.70353673951750906</v>
      </c>
      <c r="W36" s="12" t="str">
        <f ca="1">IF(U36="+","-",IF(V36&gt;=0.5,"+","-"))</f>
        <v>+</v>
      </c>
      <c r="X36" s="12">
        <f ca="1">RAND()</f>
        <v>0.72820737363242827</v>
      </c>
      <c r="Y36" s="12">
        <f ca="1">IF(X36&lt;0.1,1,IF(X36&lt;0.2,2,IF(X36&lt;0.3,3,IF(X36&lt;0.4,4,IF(X36&lt;0.5,5,IF(X36&lt;0.6,6,IF(X36&lt;0.7,7,IF(X36&lt;0.8,8,IF(X36&lt;0.9,9,10)))))))))</f>
        <v>8</v>
      </c>
      <c r="Z36" s="12">
        <f ca="1">RAND()</f>
        <v>0.27274454513806301</v>
      </c>
      <c r="AA36" s="12">
        <f ca="1">IF(Z36&lt;0.1,1,IF(Z36&lt;0.2,2,IF(Z36&lt;0.3,3,IF(Z36&lt;0.4,4,IF(Z36&lt;0.5,5,IF(Z36&lt;0.6,6,IF(Z36&lt;0.7,7,IF(Z36&lt;0.8,8,IF(Z36&lt;0.9,9,10)))))))))</f>
        <v>3</v>
      </c>
      <c r="AC36" s="12" t="s">
        <v>7</v>
      </c>
      <c r="AD36" s="12" t="s">
        <v>6</v>
      </c>
      <c r="AE36" s="12">
        <v>9</v>
      </c>
      <c r="AF36" s="12">
        <v>6</v>
      </c>
      <c r="AG36" s="12">
        <f>IF(AC36="-",-1*AE36,AE36)</f>
        <v>9</v>
      </c>
      <c r="AH36" s="12">
        <f>IF(AD36="-",-1*AF36,AF36)</f>
        <v>-6</v>
      </c>
      <c r="AI36" s="12">
        <f t="shared" si="0"/>
        <v>15</v>
      </c>
    </row>
    <row r="37" spans="1:35" ht="12" customHeight="1" thickBot="1" x14ac:dyDescent="0.45">
      <c r="AI37" s="12">
        <f t="shared" si="0"/>
        <v>0</v>
      </c>
    </row>
    <row r="38" spans="1:35" ht="25.5" customHeight="1" thickBot="1" x14ac:dyDescent="0.45">
      <c r="A38" s="1" t="str">
        <f>IF($P36="","",IF($P36=$AI36,"第",""))</f>
        <v/>
      </c>
      <c r="B38" s="1" t="str">
        <f>IF($P36="","",IF($P36=$AI36,B36+1,""))</f>
        <v/>
      </c>
      <c r="C38" s="1" t="str">
        <f>IF($P36="","",IF($P36=$AI36,"問",""))</f>
        <v/>
      </c>
      <c r="E38" s="3" t="str">
        <f>IF($P36="","",IF($P36=$AI36,"(",""))</f>
        <v/>
      </c>
      <c r="F38" s="9" t="str">
        <f>IF($P36="","",IF($P36=$AI36,AC38,""))</f>
        <v/>
      </c>
      <c r="G38" s="8" t="str">
        <f>IF($P36="","",IF($P36=$AI36,AE38,""))</f>
        <v/>
      </c>
      <c r="H38" s="5" t="str">
        <f>IF($P36="","",IF($P36=$AI36,")",""))</f>
        <v/>
      </c>
      <c r="I38" s="14" t="str">
        <f>IF($P36="","",IF($P36=$AI36,"-",""))</f>
        <v/>
      </c>
      <c r="J38" s="3" t="str">
        <f>IF($P36="","",IF($P36=$AI36,"(",""))</f>
        <v/>
      </c>
      <c r="K38" s="9" t="str">
        <f>IF($P36="","",IF($P36=$AI36,AD38,""))</f>
        <v/>
      </c>
      <c r="L38" s="8" t="str">
        <f>IF($P36="","",IF($P36=$AI36,AF38,""))</f>
        <v/>
      </c>
      <c r="M38" s="5" t="str">
        <f>IF($P36="","",IF($P36=$AI36,")",""))</f>
        <v/>
      </c>
      <c r="N38" s="7" t="str">
        <f>IF($P36="","",IF($P36=$AI36,"=",""))</f>
        <v/>
      </c>
      <c r="O38" s="7"/>
      <c r="P38" s="10"/>
      <c r="R38" s="11" t="str">
        <f>IF(P38="","",IF(P38=AI38,"正解！","不正解・・・"))</f>
        <v/>
      </c>
      <c r="T38" s="12">
        <f ca="1">RAND()</f>
        <v>0.71507752343126796</v>
      </c>
      <c r="U38" s="12" t="str">
        <f ca="1">IF(T38&gt;0.5,"+","-")</f>
        <v>+</v>
      </c>
      <c r="V38" s="12">
        <f ca="1">RAND()</f>
        <v>0.37229924708203055</v>
      </c>
      <c r="W38" s="12" t="str">
        <f ca="1">IF(U38="+","-",IF(V38&gt;=0.5,"+","-"))</f>
        <v>-</v>
      </c>
      <c r="X38" s="12">
        <f ca="1">RAND()</f>
        <v>0.41579833316330739</v>
      </c>
      <c r="Y38" s="12">
        <f ca="1">IF(X38&lt;0.1,1,IF(X38&lt;0.2,2,IF(X38&lt;0.3,3,IF(X38&lt;0.4,4,IF(X38&lt;0.5,5,IF(X38&lt;0.6,6,IF(X38&lt;0.7,7,IF(X38&lt;0.8,8,IF(X38&lt;0.9,9,10)))))))))</f>
        <v>5</v>
      </c>
      <c r="Z38" s="12">
        <f ca="1">RAND()</f>
        <v>0.97462258034161253</v>
      </c>
      <c r="AA38" s="12">
        <f ca="1">IF(Z38&lt;0.1,1,IF(Z38&lt;0.2,2,IF(Z38&lt;0.3,3,IF(Z38&lt;0.4,4,IF(Z38&lt;0.5,5,IF(Z38&lt;0.6,6,IF(Z38&lt;0.7,7,IF(Z38&lt;0.8,8,IF(Z38&lt;0.9,9,10)))))))))</f>
        <v>10</v>
      </c>
      <c r="AC38" s="12" t="s">
        <v>6</v>
      </c>
      <c r="AD38" s="12" t="s">
        <v>6</v>
      </c>
      <c r="AE38" s="12">
        <v>8</v>
      </c>
      <c r="AF38" s="12">
        <v>6</v>
      </c>
      <c r="AG38" s="12">
        <f>IF(AC38="-",-1*AE38,AE38)</f>
        <v>-8</v>
      </c>
      <c r="AH38" s="12">
        <f>IF(AD38="-",-1*AF38,AF38)</f>
        <v>-6</v>
      </c>
      <c r="AI38" s="12">
        <f t="shared" si="0"/>
        <v>-2</v>
      </c>
    </row>
    <row r="39" spans="1:35" ht="12" customHeight="1" thickBot="1" x14ac:dyDescent="0.45">
      <c r="AI39" s="12">
        <f t="shared" si="0"/>
        <v>0</v>
      </c>
    </row>
    <row r="40" spans="1:35" ht="25.5" customHeight="1" thickBot="1" x14ac:dyDescent="0.45">
      <c r="A40" s="1" t="str">
        <f>IF($P38="","",IF($P38=$AI38,"第",""))</f>
        <v/>
      </c>
      <c r="B40" s="1" t="str">
        <f>IF($P38="","",IF($P38=$AI38,B38+1,""))</f>
        <v/>
      </c>
      <c r="C40" s="1" t="str">
        <f>IF($P38="","",IF($P38=$AI38,"問",""))</f>
        <v/>
      </c>
      <c r="E40" s="3" t="str">
        <f>IF($P38="","",IF($P38=$AI38,"(",""))</f>
        <v/>
      </c>
      <c r="F40" s="9" t="str">
        <f>IF($P38="","",IF($P38=$AI38,AC40,""))</f>
        <v/>
      </c>
      <c r="G40" s="8" t="str">
        <f>IF($P38="","",IF($P38=$AI38,AE40,""))</f>
        <v/>
      </c>
      <c r="H40" s="5" t="str">
        <f>IF($P38="","",IF($P38=$AI38,")",""))</f>
        <v/>
      </c>
      <c r="I40" s="14" t="str">
        <f>IF($P38="","",IF($P38=$AI38,"-",""))</f>
        <v/>
      </c>
      <c r="J40" s="3" t="str">
        <f>IF($P38="","",IF($P38=$AI38,"(",""))</f>
        <v/>
      </c>
      <c r="K40" s="9" t="str">
        <f>IF($P38="","",IF($P38=$AI38,AD40,""))</f>
        <v/>
      </c>
      <c r="L40" s="8" t="str">
        <f>IF($P38="","",IF($P38=$AI38,AF40,""))</f>
        <v/>
      </c>
      <c r="M40" s="5" t="str">
        <f>IF($P38="","",IF($P38=$AI38,")",""))</f>
        <v/>
      </c>
      <c r="N40" s="7" t="str">
        <f>IF($P38="","",IF($P38=$AI38,"=",""))</f>
        <v/>
      </c>
      <c r="O40" s="7"/>
      <c r="P40" s="10"/>
      <c r="R40" s="11" t="str">
        <f>IF(P40="","",IF(P40=AI40,"正解！","不正解・・・"))</f>
        <v/>
      </c>
      <c r="T40" s="12">
        <f ca="1">RAND()</f>
        <v>5.6068214503643077E-2</v>
      </c>
      <c r="U40" s="12" t="str">
        <f ca="1">IF(T40&gt;0.5,"+","-")</f>
        <v>-</v>
      </c>
      <c r="V40" s="12">
        <f ca="1">RAND()</f>
        <v>0.75607076975239862</v>
      </c>
      <c r="W40" s="12" t="str">
        <f ca="1">IF(U40="+","-",IF(V40&gt;=0.5,"+","-"))</f>
        <v>+</v>
      </c>
      <c r="X40" s="12">
        <f ca="1">RAND()</f>
        <v>0.31288702489324416</v>
      </c>
      <c r="Y40" s="12">
        <f ca="1">IF(X40&lt;0.1,1,IF(X40&lt;0.2,2,IF(X40&lt;0.3,3,IF(X40&lt;0.4,4,IF(X40&lt;0.5,5,IF(X40&lt;0.6,6,IF(X40&lt;0.7,7,IF(X40&lt;0.8,8,IF(X40&lt;0.9,9,10)))))))))</f>
        <v>4</v>
      </c>
      <c r="Z40" s="12">
        <f ca="1">RAND()</f>
        <v>0.46646295321351672</v>
      </c>
      <c r="AA40" s="12">
        <f ca="1">IF(Z40&lt;0.1,1,IF(Z40&lt;0.2,2,IF(Z40&lt;0.3,3,IF(Z40&lt;0.4,4,IF(Z40&lt;0.5,5,IF(Z40&lt;0.6,6,IF(Z40&lt;0.7,7,IF(Z40&lt;0.8,8,IF(Z40&lt;0.9,9,10)))))))))</f>
        <v>5</v>
      </c>
      <c r="AC40" s="12" t="s">
        <v>7</v>
      </c>
      <c r="AD40" s="12" t="s">
        <v>7</v>
      </c>
      <c r="AE40" s="12">
        <v>7</v>
      </c>
      <c r="AF40" s="12">
        <v>3</v>
      </c>
      <c r="AG40" s="12">
        <f>IF(AC40="-",-1*AE40,AE40)</f>
        <v>7</v>
      </c>
      <c r="AH40" s="12">
        <f>IF(AD40="-",-1*AF40,AF40)</f>
        <v>3</v>
      </c>
      <c r="AI40" s="12">
        <f t="shared" si="0"/>
        <v>4</v>
      </c>
    </row>
    <row r="41" spans="1:35" ht="12" customHeight="1" thickBot="1" x14ac:dyDescent="0.45">
      <c r="AI41" s="12">
        <f t="shared" si="0"/>
        <v>0</v>
      </c>
    </row>
    <row r="42" spans="1:35" ht="25.5" customHeight="1" thickBot="1" x14ac:dyDescent="0.45">
      <c r="A42" s="1" t="str">
        <f>IF($P40="","",IF($P40=$AI40,"第",""))</f>
        <v/>
      </c>
      <c r="B42" s="1" t="str">
        <f>IF($P40="","",IF($P40=$AI40,B40+1,""))</f>
        <v/>
      </c>
      <c r="C42" s="1" t="str">
        <f>IF($P40="","",IF($P40=$AI40,"問",""))</f>
        <v/>
      </c>
      <c r="E42" s="3" t="str">
        <f>IF($P40="","",IF($P40=$AI40,"(",""))</f>
        <v/>
      </c>
      <c r="F42" s="9" t="str">
        <f>IF($P40="","",IF($P40=$AI40,AC42,""))</f>
        <v/>
      </c>
      <c r="G42" s="8" t="str">
        <f>IF($P40="","",IF($P40=$AI40,AE42,""))</f>
        <v/>
      </c>
      <c r="H42" s="5" t="str">
        <f>IF($P40="","",IF($P40=$AI40,")",""))</f>
        <v/>
      </c>
      <c r="I42" s="14" t="str">
        <f>IF($P40="","",IF($P40=$AI40,"-",""))</f>
        <v/>
      </c>
      <c r="J42" s="3" t="str">
        <f>IF($P40="","",IF($P40=$AI40,"(",""))</f>
        <v/>
      </c>
      <c r="K42" s="9" t="str">
        <f>IF($P40="","",IF($P40=$AI40,AD42,""))</f>
        <v/>
      </c>
      <c r="L42" s="8" t="str">
        <f>IF($P40="","",IF($P40=$AI40,AF42,""))</f>
        <v/>
      </c>
      <c r="M42" s="5" t="str">
        <f>IF($P40="","",IF($P40=$AI40,")",""))</f>
        <v/>
      </c>
      <c r="N42" s="7" t="str">
        <f>IF($P40="","",IF($P40=$AI40,"=",""))</f>
        <v/>
      </c>
      <c r="O42" s="7"/>
      <c r="P42" s="10"/>
      <c r="R42" s="11" t="str">
        <f>IF(P42="","",IF(P42=AI42,"正解！","不正解・・・"))</f>
        <v/>
      </c>
      <c r="T42" s="12">
        <f ca="1">RAND()</f>
        <v>0.93119330102198439</v>
      </c>
      <c r="U42" s="12" t="str">
        <f ca="1">IF(T42&gt;0.5,"+","-")</f>
        <v>+</v>
      </c>
      <c r="V42" s="12">
        <f ca="1">RAND()</f>
        <v>0.28038627087992285</v>
      </c>
      <c r="W42" s="12" t="str">
        <f ca="1">IF(U42="+","-",IF(V42&gt;=0.5,"+","-"))</f>
        <v>-</v>
      </c>
      <c r="X42" s="12">
        <f ca="1">RAND()</f>
        <v>9.6955799909383411E-2</v>
      </c>
      <c r="Y42" s="12">
        <f ca="1">IF(X42&lt;0.1,1,IF(X42&lt;0.2,2,IF(X42&lt;0.3,3,IF(X42&lt;0.4,4,IF(X42&lt;0.5,5,IF(X42&lt;0.6,6,IF(X42&lt;0.7,7,IF(X42&lt;0.8,8,IF(X42&lt;0.9,9,10)))))))))</f>
        <v>1</v>
      </c>
      <c r="Z42" s="12">
        <f ca="1">RAND()</f>
        <v>0.84420902565118072</v>
      </c>
      <c r="AA42" s="12">
        <f ca="1">IF(Z42&lt;0.1,1,IF(Z42&lt;0.2,2,IF(Z42&lt;0.3,3,IF(Z42&lt;0.4,4,IF(Z42&lt;0.5,5,IF(Z42&lt;0.6,6,IF(Z42&lt;0.7,7,IF(Z42&lt;0.8,8,IF(Z42&lt;0.9,9,10)))))))))</f>
        <v>9</v>
      </c>
      <c r="AC42" s="12" t="s">
        <v>7</v>
      </c>
      <c r="AD42" s="12" t="s">
        <v>7</v>
      </c>
      <c r="AE42" s="12">
        <v>8</v>
      </c>
      <c r="AF42" s="12">
        <v>5</v>
      </c>
      <c r="AG42" s="12">
        <f>IF(AC42="-",-1*AE42,AE42)</f>
        <v>8</v>
      </c>
      <c r="AH42" s="12">
        <f>IF(AD42="-",-1*AF42,AF42)</f>
        <v>5</v>
      </c>
      <c r="AI42" s="12">
        <f t="shared" si="0"/>
        <v>3</v>
      </c>
    </row>
    <row r="43" spans="1:35" ht="12" customHeight="1" thickBot="1" x14ac:dyDescent="0.45">
      <c r="AI43" s="12">
        <f t="shared" si="0"/>
        <v>0</v>
      </c>
    </row>
    <row r="44" spans="1:35" ht="25.5" customHeight="1" thickBot="1" x14ac:dyDescent="0.45">
      <c r="A44" s="1" t="str">
        <f>IF($P42="","",IF($P42=$AI42,"第",""))</f>
        <v/>
      </c>
      <c r="B44" s="1" t="str">
        <f>IF($P42="","",IF($P42=$AI42,B42+1,""))</f>
        <v/>
      </c>
      <c r="C44" s="1" t="str">
        <f>IF($P42="","",IF($P42=$AI42,"問",""))</f>
        <v/>
      </c>
      <c r="E44" s="3" t="str">
        <f>IF($P42="","",IF($P42=$AI42,"(",""))</f>
        <v/>
      </c>
      <c r="F44" s="9" t="str">
        <f>IF($P42="","",IF($P42=$AI42,AC44,""))</f>
        <v/>
      </c>
      <c r="G44" s="8" t="str">
        <f>IF($P42="","",IF($P42=$AI42,AE44,""))</f>
        <v/>
      </c>
      <c r="H44" s="5" t="str">
        <f>IF($P42="","",IF($P42=$AI42,")",""))</f>
        <v/>
      </c>
      <c r="I44" s="14" t="str">
        <f>IF($P42="","",IF($P42=$AI42,"-",""))</f>
        <v/>
      </c>
      <c r="J44" s="3" t="str">
        <f>IF($P42="","",IF($P42=$AI42,"(",""))</f>
        <v/>
      </c>
      <c r="K44" s="9" t="str">
        <f>IF($P42="","",IF($P42=$AI42,AD44,""))</f>
        <v/>
      </c>
      <c r="L44" s="8" t="str">
        <f>IF($P42="","",IF($P42=$AI42,AF44,""))</f>
        <v/>
      </c>
      <c r="M44" s="5" t="str">
        <f>IF($P42="","",IF($P42=$AI42,")",""))</f>
        <v/>
      </c>
      <c r="N44" s="7" t="str">
        <f>IF($P42="","",IF($P42=$AI42,"=",""))</f>
        <v/>
      </c>
      <c r="O44" s="7"/>
      <c r="P44" s="10"/>
      <c r="R44" s="11" t="str">
        <f>IF(P44="","",IF(P44=AI44,"正解！","不正解・・・"))</f>
        <v/>
      </c>
      <c r="T44" s="12">
        <f ca="1">RAND()</f>
        <v>0.80651785945077736</v>
      </c>
      <c r="U44" s="12" t="str">
        <f ca="1">IF(T44&gt;0.5,"+","-")</f>
        <v>+</v>
      </c>
      <c r="V44" s="12">
        <f ca="1">RAND()</f>
        <v>0.62936829156582963</v>
      </c>
      <c r="W44" s="12" t="str">
        <f ca="1">IF(U44="+","-",IF(V44&gt;=0.5,"+","-"))</f>
        <v>-</v>
      </c>
      <c r="X44" s="12">
        <f ca="1">RAND()</f>
        <v>0.54241270102974881</v>
      </c>
      <c r="Y44" s="12">
        <f ca="1">IF(X44&lt;0.1,1,IF(X44&lt;0.2,2,IF(X44&lt;0.3,3,IF(X44&lt;0.4,4,IF(X44&lt;0.5,5,IF(X44&lt;0.6,6,IF(X44&lt;0.7,7,IF(X44&lt;0.8,8,IF(X44&lt;0.9,9,10)))))))))</f>
        <v>6</v>
      </c>
      <c r="Z44" s="12">
        <f ca="1">RAND()</f>
        <v>0.61621943050966965</v>
      </c>
      <c r="AA44" s="12">
        <f ca="1">IF(Z44&lt;0.1,1,IF(Z44&lt;0.2,2,IF(Z44&lt;0.3,3,IF(Z44&lt;0.4,4,IF(Z44&lt;0.5,5,IF(Z44&lt;0.6,6,IF(Z44&lt;0.7,7,IF(Z44&lt;0.8,8,IF(Z44&lt;0.9,9,10)))))))))</f>
        <v>7</v>
      </c>
      <c r="AC44" s="12" t="s">
        <v>6</v>
      </c>
      <c r="AD44" s="12" t="s">
        <v>6</v>
      </c>
      <c r="AE44" s="12">
        <v>3</v>
      </c>
      <c r="AF44" s="12">
        <v>8</v>
      </c>
      <c r="AG44" s="12">
        <f>IF(AC44="-",-1*AE44,AE44)</f>
        <v>-3</v>
      </c>
      <c r="AH44" s="12">
        <f>IF(AD44="-",-1*AF44,AF44)</f>
        <v>-8</v>
      </c>
      <c r="AI44" s="12">
        <f t="shared" si="0"/>
        <v>5</v>
      </c>
    </row>
    <row r="45" spans="1:35" ht="12" customHeight="1" thickBot="1" x14ac:dyDescent="0.45">
      <c r="AI45" s="12">
        <f t="shared" si="0"/>
        <v>0</v>
      </c>
    </row>
    <row r="46" spans="1:35" ht="25.5" customHeight="1" thickBot="1" x14ac:dyDescent="0.45">
      <c r="A46" s="1" t="str">
        <f>IF($P44="","",IF($P44=$AI44,"第",""))</f>
        <v/>
      </c>
      <c r="B46" s="1" t="str">
        <f>IF($P44="","",IF($P44=$AI44,B44+1,""))</f>
        <v/>
      </c>
      <c r="C46" s="1" t="str">
        <f>IF($P44="","",IF($P44=$AI44,"問",""))</f>
        <v/>
      </c>
      <c r="E46" s="3" t="str">
        <f>IF($P44="","",IF($P44=$AI44,"(",""))</f>
        <v/>
      </c>
      <c r="F46" s="9" t="str">
        <f>IF($P44="","",IF($P44=$AI44,AC46,""))</f>
        <v/>
      </c>
      <c r="G46" s="8" t="str">
        <f>IF($P44="","",IF($P44=$AI44,AE46,""))</f>
        <v/>
      </c>
      <c r="H46" s="5" t="str">
        <f>IF($P44="","",IF($P44=$AI44,")",""))</f>
        <v/>
      </c>
      <c r="I46" s="14" t="str">
        <f>IF($P44="","",IF($P44=$AI44,"-",""))</f>
        <v/>
      </c>
      <c r="J46" s="3" t="str">
        <f>IF($P44="","",IF($P44=$AI44,"(",""))</f>
        <v/>
      </c>
      <c r="K46" s="9" t="str">
        <f>IF($P44="","",IF($P44=$AI44,AD46,""))</f>
        <v/>
      </c>
      <c r="L46" s="8" t="str">
        <f>IF($P44="","",IF($P44=$AI44,AF46,""))</f>
        <v/>
      </c>
      <c r="M46" s="5" t="str">
        <f>IF($P44="","",IF($P44=$AI44,")",""))</f>
        <v/>
      </c>
      <c r="N46" s="7" t="str">
        <f>IF($P44="","",IF($P44=$AI44,"=",""))</f>
        <v/>
      </c>
      <c r="O46" s="7"/>
      <c r="P46" s="10"/>
      <c r="R46" s="11" t="str">
        <f>IF(P46="","",IF(P46=AI46,"正解！","不正解・・・"))</f>
        <v/>
      </c>
      <c r="T46" s="12">
        <f ca="1">RAND()</f>
        <v>0.77816618448051023</v>
      </c>
      <c r="U46" s="12" t="str">
        <f ca="1">IF(T46&gt;0.5,"+","-")</f>
        <v>+</v>
      </c>
      <c r="V46" s="12">
        <f ca="1">RAND()</f>
        <v>0.38495629017599142</v>
      </c>
      <c r="W46" s="12" t="str">
        <f ca="1">IF(U46="+","-",IF(V46&gt;=0.5,"+","-"))</f>
        <v>-</v>
      </c>
      <c r="X46" s="12">
        <f ca="1">RAND()</f>
        <v>0.90985102704843945</v>
      </c>
      <c r="Y46" s="12">
        <f ca="1">IF(X46&lt;0.1,1,IF(X46&lt;0.2,2,IF(X46&lt;0.3,3,IF(X46&lt;0.4,4,IF(X46&lt;0.5,5,IF(X46&lt;0.6,6,IF(X46&lt;0.7,7,IF(X46&lt;0.8,8,IF(X46&lt;0.9,9,10)))))))))</f>
        <v>10</v>
      </c>
      <c r="Z46" s="12">
        <f ca="1">RAND()</f>
        <v>0.42748305550581189</v>
      </c>
      <c r="AA46" s="12">
        <f ca="1">IF(Z46&lt;0.1,1,IF(Z46&lt;0.2,2,IF(Z46&lt;0.3,3,IF(Z46&lt;0.4,4,IF(Z46&lt;0.5,5,IF(Z46&lt;0.6,6,IF(Z46&lt;0.7,7,IF(Z46&lt;0.8,8,IF(Z46&lt;0.9,9,10)))))))))</f>
        <v>5</v>
      </c>
      <c r="AC46" s="12" t="s">
        <v>6</v>
      </c>
      <c r="AD46" s="12" t="s">
        <v>6</v>
      </c>
      <c r="AE46" s="12">
        <v>9</v>
      </c>
      <c r="AF46" s="12">
        <v>7</v>
      </c>
      <c r="AG46" s="12">
        <f>IF(AC46="-",-1*AE46,AE46)</f>
        <v>-9</v>
      </c>
      <c r="AH46" s="12">
        <f>IF(AD46="-",-1*AF46,AF46)</f>
        <v>-7</v>
      </c>
      <c r="AI46" s="12">
        <f t="shared" si="0"/>
        <v>-2</v>
      </c>
    </row>
    <row r="47" spans="1:35" ht="12" customHeight="1" thickBot="1" x14ac:dyDescent="0.45">
      <c r="AI47" s="12">
        <f t="shared" si="0"/>
        <v>0</v>
      </c>
    </row>
    <row r="48" spans="1:35" ht="25.5" customHeight="1" thickBot="1" x14ac:dyDescent="0.45">
      <c r="A48" s="1" t="str">
        <f>IF($P46="","",IF($P46=$AI46,"第",""))</f>
        <v/>
      </c>
      <c r="B48" s="1" t="str">
        <f>IF($P46="","",IF($P46=$AI46,B46+1,""))</f>
        <v/>
      </c>
      <c r="C48" s="1" t="str">
        <f>IF($P46="","",IF($P46=$AI46,"問",""))</f>
        <v/>
      </c>
      <c r="E48" s="3" t="str">
        <f>IF($P46="","",IF($P46=$AI46,"(",""))</f>
        <v/>
      </c>
      <c r="F48" s="9" t="str">
        <f>IF($P46="","",IF($P46=$AI46,AC48,""))</f>
        <v/>
      </c>
      <c r="G48" s="8" t="str">
        <f>IF($P46="","",IF($P46=$AI46,AE48,""))</f>
        <v/>
      </c>
      <c r="H48" s="5" t="str">
        <f>IF($P46="","",IF($P46=$AI46,")",""))</f>
        <v/>
      </c>
      <c r="I48" s="14" t="str">
        <f>IF($P46="","",IF($P46=$AI46,"-",""))</f>
        <v/>
      </c>
      <c r="J48" s="3" t="str">
        <f>IF($P46="","",IF($P46=$AI46,"(",""))</f>
        <v/>
      </c>
      <c r="K48" s="9" t="str">
        <f>IF($P46="","",IF($P46=$AI46,AD48,""))</f>
        <v/>
      </c>
      <c r="L48" s="8" t="str">
        <f>IF($P46="","",IF($P46=$AI46,AF48,""))</f>
        <v/>
      </c>
      <c r="M48" s="5" t="str">
        <f>IF($P46="","",IF($P46=$AI46,")",""))</f>
        <v/>
      </c>
      <c r="N48" s="7" t="str">
        <f>IF($P46="","",IF($P46=$AI46,"=",""))</f>
        <v/>
      </c>
      <c r="O48" s="7"/>
      <c r="P48" s="10"/>
      <c r="R48" s="11" t="str">
        <f>IF(P48="","",IF(P48=AI48,"正解！","不正解・・・"))</f>
        <v/>
      </c>
      <c r="T48" s="12">
        <f ca="1">RAND()</f>
        <v>0.63657043253730827</v>
      </c>
      <c r="U48" s="12" t="str">
        <f ca="1">IF(T48&gt;0.5,"+","-")</f>
        <v>+</v>
      </c>
      <c r="V48" s="12">
        <f ca="1">RAND()</f>
        <v>8.7427793493537131E-2</v>
      </c>
      <c r="W48" s="12" t="str">
        <f ca="1">IF(U48="+","-",IF(V48&gt;=0.5,"+","-"))</f>
        <v>-</v>
      </c>
      <c r="X48" s="12">
        <f ca="1">RAND()</f>
        <v>0.32387257520389379</v>
      </c>
      <c r="Y48" s="12">
        <f ca="1">IF(X48&lt;0.1,1,IF(X48&lt;0.2,2,IF(X48&lt;0.3,3,IF(X48&lt;0.4,4,IF(X48&lt;0.5,5,IF(X48&lt;0.6,6,IF(X48&lt;0.7,7,IF(X48&lt;0.8,8,IF(X48&lt;0.9,9,10)))))))))</f>
        <v>4</v>
      </c>
      <c r="Z48" s="12">
        <f ca="1">RAND()</f>
        <v>0.49738031413421924</v>
      </c>
      <c r="AA48" s="12">
        <f ca="1">IF(Z48&lt;0.1,1,IF(Z48&lt;0.2,2,IF(Z48&lt;0.3,3,IF(Z48&lt;0.4,4,IF(Z48&lt;0.5,5,IF(Z48&lt;0.6,6,IF(Z48&lt;0.7,7,IF(Z48&lt;0.8,8,IF(Z48&lt;0.9,9,10)))))))))</f>
        <v>5</v>
      </c>
      <c r="AC48" s="12" t="s">
        <v>6</v>
      </c>
      <c r="AD48" s="12" t="s">
        <v>6</v>
      </c>
      <c r="AE48" s="12">
        <v>1</v>
      </c>
      <c r="AF48" s="12">
        <v>3</v>
      </c>
      <c r="AG48" s="12">
        <f>IF(AC48="-",-1*AE48,AE48)</f>
        <v>-1</v>
      </c>
      <c r="AH48" s="12">
        <f>IF(AD48="-",-1*AF48,AF48)</f>
        <v>-3</v>
      </c>
      <c r="AI48" s="12">
        <f t="shared" si="0"/>
        <v>2</v>
      </c>
    </row>
    <row r="49" spans="1:35" ht="12" customHeight="1" thickBot="1" x14ac:dyDescent="0.45">
      <c r="AI49" s="12">
        <f t="shared" si="0"/>
        <v>0</v>
      </c>
    </row>
    <row r="50" spans="1:35" ht="25.5" customHeight="1" thickBot="1" x14ac:dyDescent="0.45">
      <c r="A50" s="1" t="str">
        <f>IF($P48="","",IF($P48=$AI48,"第",""))</f>
        <v/>
      </c>
      <c r="B50" s="1" t="str">
        <f>IF($P48="","",IF($P48=$AI48,B48+1,""))</f>
        <v/>
      </c>
      <c r="C50" s="1" t="str">
        <f>IF($P48="","",IF($P48=$AI48,"問",""))</f>
        <v/>
      </c>
      <c r="E50" s="3" t="str">
        <f>IF($P48="","",IF($P48=$AI48,"(",""))</f>
        <v/>
      </c>
      <c r="F50" s="9" t="str">
        <f>IF($P48="","",IF($P48=$AI48,AC50,""))</f>
        <v/>
      </c>
      <c r="G50" s="8" t="str">
        <f>IF($P48="","",IF($P48=$AI48,AE50,""))</f>
        <v/>
      </c>
      <c r="H50" s="5" t="str">
        <f>IF($P48="","",IF($P48=$AI48,")",""))</f>
        <v/>
      </c>
      <c r="I50" s="14" t="str">
        <f>IF($P48="","",IF($P48=$AI48,"-",""))</f>
        <v/>
      </c>
      <c r="J50" s="3" t="str">
        <f>IF($P48="","",IF($P48=$AI48,"(",""))</f>
        <v/>
      </c>
      <c r="K50" s="9" t="str">
        <f>IF($P48="","",IF($P48=$AI48,AD50,""))</f>
        <v/>
      </c>
      <c r="L50" s="8" t="str">
        <f>IF($P48="","",IF($P48=$AI48,AF50,""))</f>
        <v/>
      </c>
      <c r="M50" s="5" t="str">
        <f>IF($P48="","",IF($P48=$AI48,")",""))</f>
        <v/>
      </c>
      <c r="N50" s="7" t="str">
        <f>IF($P48="","",IF($P48=$AI48,"=",""))</f>
        <v/>
      </c>
      <c r="O50" s="7"/>
      <c r="P50" s="10"/>
      <c r="R50" s="11" t="str">
        <f>IF(P50="","",IF(P50=AI50,"正解！","不正解・・・"))</f>
        <v/>
      </c>
      <c r="T50" s="12">
        <f ca="1">RAND()</f>
        <v>0.48844974768119687</v>
      </c>
      <c r="U50" s="12" t="str">
        <f ca="1">IF(T50&gt;0.5,"+","-")</f>
        <v>-</v>
      </c>
      <c r="V50" s="12">
        <f ca="1">RAND()</f>
        <v>0.55031299601851036</v>
      </c>
      <c r="W50" s="12" t="str">
        <f ca="1">IF(U50="+","-",IF(V50&gt;=0.5,"+","-"))</f>
        <v>+</v>
      </c>
      <c r="X50" s="12">
        <f ca="1">RAND()</f>
        <v>0.17215880063897293</v>
      </c>
      <c r="Y50" s="12">
        <f ca="1">IF(X50&lt;0.1,1,IF(X50&lt;0.2,2,IF(X50&lt;0.3,3,IF(X50&lt;0.4,4,IF(X50&lt;0.5,5,IF(X50&lt;0.6,6,IF(X50&lt;0.7,7,IF(X50&lt;0.8,8,IF(X50&lt;0.9,9,10)))))))))</f>
        <v>2</v>
      </c>
      <c r="Z50" s="12">
        <f ca="1">RAND()</f>
        <v>0.29588883223476636</v>
      </c>
      <c r="AA50" s="12">
        <f ca="1">IF(Z50&lt;0.1,1,IF(Z50&lt;0.2,2,IF(Z50&lt;0.3,3,IF(Z50&lt;0.4,4,IF(Z50&lt;0.5,5,IF(Z50&lt;0.6,6,IF(Z50&lt;0.7,7,IF(Z50&lt;0.8,8,IF(Z50&lt;0.9,9,10)))))))))</f>
        <v>3</v>
      </c>
      <c r="AC50" s="12" t="s">
        <v>6</v>
      </c>
      <c r="AD50" s="12" t="s">
        <v>6</v>
      </c>
      <c r="AE50" s="12">
        <v>6</v>
      </c>
      <c r="AF50" s="12">
        <v>8</v>
      </c>
      <c r="AG50" s="12">
        <f>IF(AC50="-",-1*AE50,AE50)</f>
        <v>-6</v>
      </c>
      <c r="AH50" s="12">
        <f>IF(AD50="-",-1*AF50,AF50)</f>
        <v>-8</v>
      </c>
      <c r="AI50" s="12">
        <f t="shared" si="0"/>
        <v>2</v>
      </c>
    </row>
    <row r="51" spans="1:35" ht="12" customHeight="1" thickBot="1" x14ac:dyDescent="0.45">
      <c r="AI51" s="12">
        <f t="shared" si="0"/>
        <v>0</v>
      </c>
    </row>
    <row r="52" spans="1:35" ht="25.5" customHeight="1" thickBot="1" x14ac:dyDescent="0.45">
      <c r="A52" s="1" t="str">
        <f>IF($P50="","",IF($P50=$AI50,"第",""))</f>
        <v/>
      </c>
      <c r="B52" s="1" t="str">
        <f>IF($P50="","",IF($P50=$AI50,B50+1,""))</f>
        <v/>
      </c>
      <c r="C52" s="1" t="str">
        <f>IF($P50="","",IF($P50=$AI50,"問",""))</f>
        <v/>
      </c>
      <c r="E52" s="3" t="str">
        <f>IF($P50="","",IF($P50=$AI50,"(",""))</f>
        <v/>
      </c>
      <c r="F52" s="9" t="str">
        <f>IF($P50="","",IF($P50=$AI50,AC52,""))</f>
        <v/>
      </c>
      <c r="G52" s="8" t="str">
        <f>IF($P50="","",IF($P50=$AI50,AE52,""))</f>
        <v/>
      </c>
      <c r="H52" s="5" t="str">
        <f>IF($P50="","",IF($P50=$AI50,")",""))</f>
        <v/>
      </c>
      <c r="I52" s="14" t="str">
        <f>IF($P50="","",IF($P50=$AI50,"-",""))</f>
        <v/>
      </c>
      <c r="J52" s="3" t="str">
        <f>IF($P50="","",IF($P50=$AI50,"(",""))</f>
        <v/>
      </c>
      <c r="K52" s="9" t="str">
        <f>IF($P50="","",IF($P50=$AI50,AD52,""))</f>
        <v/>
      </c>
      <c r="L52" s="8" t="str">
        <f>IF($P50="","",IF($P50=$AI50,AF52,""))</f>
        <v/>
      </c>
      <c r="M52" s="5" t="str">
        <f>IF($P50="","",IF($P50=$AI50,")",""))</f>
        <v/>
      </c>
      <c r="N52" s="7" t="str">
        <f>IF($P50="","",IF($P50=$AI50,"=",""))</f>
        <v/>
      </c>
      <c r="O52" s="7"/>
      <c r="P52" s="10"/>
      <c r="R52" s="11" t="str">
        <f>IF(P52="","",IF(P52=AI52,"正解！","不正解・・・"))</f>
        <v/>
      </c>
      <c r="T52" s="12">
        <f ca="1">RAND()</f>
        <v>0.9986153955283924</v>
      </c>
      <c r="U52" s="12" t="str">
        <f ca="1">IF(T52&gt;0.5,"+","-")</f>
        <v>+</v>
      </c>
      <c r="V52" s="12">
        <f ca="1">RAND()</f>
        <v>0.95487354474399677</v>
      </c>
      <c r="W52" s="12" t="str">
        <f ca="1">IF(U52="+","-",IF(V52&gt;=0.5,"+","-"))</f>
        <v>-</v>
      </c>
      <c r="X52" s="12">
        <f ca="1">RAND()</f>
        <v>0.36351665406429001</v>
      </c>
      <c r="Y52" s="12">
        <f ca="1">IF(X52&lt;0.1,1,IF(X52&lt;0.2,2,IF(X52&lt;0.3,3,IF(X52&lt;0.4,4,IF(X52&lt;0.5,5,IF(X52&lt;0.6,6,IF(X52&lt;0.7,7,IF(X52&lt;0.8,8,IF(X52&lt;0.9,9,10)))))))))</f>
        <v>4</v>
      </c>
      <c r="Z52" s="12">
        <f ca="1">RAND()</f>
        <v>0.71601639675712947</v>
      </c>
      <c r="AA52" s="12">
        <f ca="1">IF(Z52&lt;0.1,1,IF(Z52&lt;0.2,2,IF(Z52&lt;0.3,3,IF(Z52&lt;0.4,4,IF(Z52&lt;0.5,5,IF(Z52&lt;0.6,6,IF(Z52&lt;0.7,7,IF(Z52&lt;0.8,8,IF(Z52&lt;0.9,9,10)))))))))</f>
        <v>8</v>
      </c>
      <c r="AC52" s="12" t="s">
        <v>6</v>
      </c>
      <c r="AD52" s="12" t="s">
        <v>7</v>
      </c>
      <c r="AE52" s="12">
        <v>5</v>
      </c>
      <c r="AF52" s="12">
        <v>4</v>
      </c>
      <c r="AG52" s="12">
        <f>IF(AC52="-",-1*AE52,AE52)</f>
        <v>-5</v>
      </c>
      <c r="AH52" s="12">
        <f>IF(AD52="-",-1*AF52,AF52)</f>
        <v>4</v>
      </c>
      <c r="AI52" s="12">
        <f t="shared" si="0"/>
        <v>-9</v>
      </c>
    </row>
    <row r="53" spans="1:35" ht="12" customHeight="1" thickBot="1" x14ac:dyDescent="0.45">
      <c r="AI53" s="12">
        <f t="shared" si="0"/>
        <v>0</v>
      </c>
    </row>
    <row r="54" spans="1:35" ht="25.5" customHeight="1" thickBot="1" x14ac:dyDescent="0.45">
      <c r="A54" s="1" t="str">
        <f>IF($P52="","",IF($P52=$AI52,"第",""))</f>
        <v/>
      </c>
      <c r="B54" s="1" t="str">
        <f>IF($P52="","",IF($P52=$AI52,B52+1,""))</f>
        <v/>
      </c>
      <c r="C54" s="1" t="str">
        <f>IF($P52="","",IF($P52=$AI52,"問",""))</f>
        <v/>
      </c>
      <c r="E54" s="3" t="str">
        <f>IF($P52="","",IF($P52=$AI52,"(",""))</f>
        <v/>
      </c>
      <c r="F54" s="9" t="str">
        <f>IF($P52="","",IF($P52=$AI52,AC54,""))</f>
        <v/>
      </c>
      <c r="G54" s="8" t="str">
        <f>IF($P52="","",IF($P52=$AI52,AE54,""))</f>
        <v/>
      </c>
      <c r="H54" s="5" t="str">
        <f>IF($P52="","",IF($P52=$AI52,")",""))</f>
        <v/>
      </c>
      <c r="I54" s="14" t="str">
        <f>IF($P52="","",IF($P52=$AI52,"-",""))</f>
        <v/>
      </c>
      <c r="J54" s="3" t="str">
        <f>IF($P52="","",IF($P52=$AI52,"(",""))</f>
        <v/>
      </c>
      <c r="K54" s="9" t="str">
        <f>IF($P52="","",IF($P52=$AI52,AD54,""))</f>
        <v/>
      </c>
      <c r="L54" s="8" t="str">
        <f>IF($P52="","",IF($P52=$AI52,AF54,""))</f>
        <v/>
      </c>
      <c r="M54" s="5" t="str">
        <f>IF($P52="","",IF($P52=$AI52,")",""))</f>
        <v/>
      </c>
      <c r="N54" s="7" t="str">
        <f>IF($P52="","",IF($P52=$AI52,"=",""))</f>
        <v/>
      </c>
      <c r="O54" s="7"/>
      <c r="P54" s="10"/>
      <c r="R54" s="11" t="str">
        <f>IF(P54="","",IF(P54=AI54,"正解！","不正解・・・"))</f>
        <v/>
      </c>
      <c r="T54" s="12">
        <f ca="1">RAND()</f>
        <v>0.75910716955501456</v>
      </c>
      <c r="U54" s="12" t="str">
        <f ca="1">IF(T54&gt;0.5,"+","-")</f>
        <v>+</v>
      </c>
      <c r="V54" s="12">
        <f ca="1">RAND()</f>
        <v>0.32148616048233747</v>
      </c>
      <c r="W54" s="12" t="str">
        <f ca="1">IF(U54="+","-",IF(V54&gt;=0.5,"+","-"))</f>
        <v>-</v>
      </c>
      <c r="X54" s="12">
        <f ca="1">RAND()</f>
        <v>2.3358697753069202E-2</v>
      </c>
      <c r="Y54" s="12">
        <f ca="1">IF(X54&lt;0.1,1,IF(X54&lt;0.2,2,IF(X54&lt;0.3,3,IF(X54&lt;0.4,4,IF(X54&lt;0.5,5,IF(X54&lt;0.6,6,IF(X54&lt;0.7,7,IF(X54&lt;0.8,8,IF(X54&lt;0.9,9,10)))))))))</f>
        <v>1</v>
      </c>
      <c r="Z54" s="12">
        <f ca="1">RAND()</f>
        <v>0.48775677207109502</v>
      </c>
      <c r="AA54" s="12">
        <f ca="1">IF(Z54&lt;0.1,1,IF(Z54&lt;0.2,2,IF(Z54&lt;0.3,3,IF(Z54&lt;0.4,4,IF(Z54&lt;0.5,5,IF(Z54&lt;0.6,6,IF(Z54&lt;0.7,7,IF(Z54&lt;0.8,8,IF(Z54&lt;0.9,9,10)))))))))</f>
        <v>5</v>
      </c>
      <c r="AC54" s="12" t="s">
        <v>6</v>
      </c>
      <c r="AD54" s="12" t="s">
        <v>6</v>
      </c>
      <c r="AE54" s="12">
        <v>5</v>
      </c>
      <c r="AF54" s="12">
        <v>5</v>
      </c>
      <c r="AG54" s="12">
        <f>IF(AC54="-",-1*AE54,AE54)</f>
        <v>-5</v>
      </c>
      <c r="AH54" s="12">
        <f>IF(AD54="-",-1*AF54,AF54)</f>
        <v>-5</v>
      </c>
      <c r="AI54" s="12">
        <f t="shared" si="0"/>
        <v>0</v>
      </c>
    </row>
    <row r="55" spans="1:35" ht="12" customHeight="1" thickBot="1" x14ac:dyDescent="0.45">
      <c r="AI55" s="12">
        <f t="shared" si="0"/>
        <v>0</v>
      </c>
    </row>
    <row r="56" spans="1:35" ht="25.5" customHeight="1" thickBot="1" x14ac:dyDescent="0.45">
      <c r="A56" s="1" t="str">
        <f>IF($P54="","",IF($P54=$AI54,"第",""))</f>
        <v/>
      </c>
      <c r="B56" s="1" t="str">
        <f>IF($P54="","",IF($P54=$AI54,B54+1,""))</f>
        <v/>
      </c>
      <c r="C56" s="1" t="str">
        <f>IF($P54="","",IF($P54=$AI54,"問",""))</f>
        <v/>
      </c>
      <c r="E56" s="3" t="str">
        <f>IF($P54="","",IF($P54=$AI54,"(",""))</f>
        <v/>
      </c>
      <c r="F56" s="9" t="str">
        <f>IF($P54="","",IF($P54=$AI54,AC56,""))</f>
        <v/>
      </c>
      <c r="G56" s="8" t="str">
        <f>IF($P54="","",IF($P54=$AI54,AE56,""))</f>
        <v/>
      </c>
      <c r="H56" s="5" t="str">
        <f>IF($P54="","",IF($P54=$AI54,")",""))</f>
        <v/>
      </c>
      <c r="I56" s="14" t="str">
        <f>IF($P54="","",IF($P54=$AI54,"-",""))</f>
        <v/>
      </c>
      <c r="J56" s="3" t="str">
        <f>IF($P54="","",IF($P54=$AI54,"(",""))</f>
        <v/>
      </c>
      <c r="K56" s="9" t="str">
        <f>IF($P54="","",IF($P54=$AI54,AD56,""))</f>
        <v/>
      </c>
      <c r="L56" s="8" t="str">
        <f>IF($P54="","",IF($P54=$AI54,AF56,""))</f>
        <v/>
      </c>
      <c r="M56" s="5" t="str">
        <f>IF($P54="","",IF($P54=$AI54,")",""))</f>
        <v/>
      </c>
      <c r="N56" s="7" t="str">
        <f>IF($P54="","",IF($P54=$AI54,"=",""))</f>
        <v/>
      </c>
      <c r="O56" s="7"/>
      <c r="P56" s="10"/>
      <c r="R56" s="11" t="str">
        <f>IF(P56="","",IF(P56=AI56,"正解！","不正解・・・"))</f>
        <v/>
      </c>
      <c r="T56" s="12">
        <f ca="1">RAND()</f>
        <v>0.85768264992852261</v>
      </c>
      <c r="U56" s="12" t="str">
        <f ca="1">IF(T56&gt;0.5,"+","-")</f>
        <v>+</v>
      </c>
      <c r="V56" s="12">
        <f ca="1">RAND()</f>
        <v>0.16924580396344535</v>
      </c>
      <c r="W56" s="12" t="str">
        <f ca="1">IF(U56="+","-",IF(V56&gt;=0.5,"+","-"))</f>
        <v>-</v>
      </c>
      <c r="X56" s="12">
        <f ca="1">RAND()</f>
        <v>0.60261585137562756</v>
      </c>
      <c r="Y56" s="12">
        <f ca="1">IF(X56&lt;0.1,1,IF(X56&lt;0.2,2,IF(X56&lt;0.3,3,IF(X56&lt;0.4,4,IF(X56&lt;0.5,5,IF(X56&lt;0.6,6,IF(X56&lt;0.7,7,IF(X56&lt;0.8,8,IF(X56&lt;0.9,9,10)))))))))</f>
        <v>7</v>
      </c>
      <c r="Z56" s="12">
        <f ca="1">RAND()</f>
        <v>0.34952512395910662</v>
      </c>
      <c r="AA56" s="12">
        <f ca="1">IF(Z56&lt;0.1,1,IF(Z56&lt;0.2,2,IF(Z56&lt;0.3,3,IF(Z56&lt;0.4,4,IF(Z56&lt;0.5,5,IF(Z56&lt;0.6,6,IF(Z56&lt;0.7,7,IF(Z56&lt;0.8,8,IF(Z56&lt;0.9,9,10)))))))))</f>
        <v>4</v>
      </c>
      <c r="AC56" s="12" t="s">
        <v>6</v>
      </c>
      <c r="AD56" s="12" t="s">
        <v>6</v>
      </c>
      <c r="AE56" s="12">
        <v>10</v>
      </c>
      <c r="AF56" s="12">
        <v>5</v>
      </c>
      <c r="AG56" s="12">
        <f>IF(AC56="-",-1*AE56,AE56)</f>
        <v>-10</v>
      </c>
      <c r="AH56" s="12">
        <f>IF(AD56="-",-1*AF56,AF56)</f>
        <v>-5</v>
      </c>
      <c r="AI56" s="12">
        <f t="shared" si="0"/>
        <v>-5</v>
      </c>
    </row>
    <row r="57" spans="1:35" ht="12" customHeight="1" thickBot="1" x14ac:dyDescent="0.45">
      <c r="AI57" s="12">
        <f t="shared" si="0"/>
        <v>0</v>
      </c>
    </row>
    <row r="58" spans="1:35" ht="25.5" customHeight="1" thickBot="1" x14ac:dyDescent="0.45">
      <c r="A58" s="1" t="str">
        <f>IF($P56="","",IF($P56=$AI56,"第",""))</f>
        <v/>
      </c>
      <c r="B58" s="1" t="str">
        <f>IF($P56="","",IF($P56=$AI56,B56+1,""))</f>
        <v/>
      </c>
      <c r="C58" s="1" t="str">
        <f>IF($P56="","",IF($P56=$AI56,"問",""))</f>
        <v/>
      </c>
      <c r="E58" s="3" t="str">
        <f>IF($P56="","",IF($P56=$AI56,"(",""))</f>
        <v/>
      </c>
      <c r="F58" s="9" t="str">
        <f>IF($P56="","",IF($P56=$AI56,AC58,""))</f>
        <v/>
      </c>
      <c r="G58" s="8" t="str">
        <f>IF($P56="","",IF($P56=$AI56,AE58,""))</f>
        <v/>
      </c>
      <c r="H58" s="5" t="str">
        <f>IF($P56="","",IF($P56=$AI56,")",""))</f>
        <v/>
      </c>
      <c r="I58" s="14" t="str">
        <f>IF($P56="","",IF($P56=$AI56,"-",""))</f>
        <v/>
      </c>
      <c r="J58" s="3" t="str">
        <f>IF($P56="","",IF($P56=$AI56,"(",""))</f>
        <v/>
      </c>
      <c r="K58" s="9" t="str">
        <f>IF($P56="","",IF($P56=$AI56,AD58,""))</f>
        <v/>
      </c>
      <c r="L58" s="8" t="str">
        <f>IF($P56="","",IF($P56=$AI56,AF58,""))</f>
        <v/>
      </c>
      <c r="M58" s="5" t="str">
        <f>IF($P56="","",IF($P56=$AI56,")",""))</f>
        <v/>
      </c>
      <c r="N58" s="7" t="str">
        <f>IF($P56="","",IF($P56=$AI56,"=",""))</f>
        <v/>
      </c>
      <c r="O58" s="7"/>
      <c r="P58" s="10"/>
      <c r="R58" s="11" t="str">
        <f>IF(P58="","",IF(P58=AI58,"正解！","不正解・・・"))</f>
        <v/>
      </c>
      <c r="T58" s="12">
        <f ca="1">RAND()</f>
        <v>0.7747706744072419</v>
      </c>
      <c r="U58" s="12" t="str">
        <f ca="1">IF(T58&gt;0.5,"+","-")</f>
        <v>+</v>
      </c>
      <c r="V58" s="12">
        <f ca="1">RAND()</f>
        <v>0.5474197421728243</v>
      </c>
      <c r="W58" s="12" t="str">
        <f ca="1">IF(U58="+","-",IF(V58&gt;=0.5,"+","-"))</f>
        <v>-</v>
      </c>
      <c r="X58" s="12">
        <f ca="1">RAND()</f>
        <v>0.26415056843482076</v>
      </c>
      <c r="Y58" s="12">
        <f ca="1">IF(X58&lt;0.1,1,IF(X58&lt;0.2,2,IF(X58&lt;0.3,3,IF(X58&lt;0.4,4,IF(X58&lt;0.5,5,IF(X58&lt;0.6,6,IF(X58&lt;0.7,7,IF(X58&lt;0.8,8,IF(X58&lt;0.9,9,10)))))))))</f>
        <v>3</v>
      </c>
      <c r="Z58" s="12">
        <f ca="1">RAND()</f>
        <v>0.44562007546649252</v>
      </c>
      <c r="AA58" s="12">
        <f ca="1">IF(Z58&lt;0.1,1,IF(Z58&lt;0.2,2,IF(Z58&lt;0.3,3,IF(Z58&lt;0.4,4,IF(Z58&lt;0.5,5,IF(Z58&lt;0.6,6,IF(Z58&lt;0.7,7,IF(Z58&lt;0.8,8,IF(Z58&lt;0.9,9,10)))))))))</f>
        <v>5</v>
      </c>
      <c r="AC58" s="12" t="s">
        <v>6</v>
      </c>
      <c r="AD58" s="12" t="s">
        <v>6</v>
      </c>
      <c r="AE58" s="12">
        <v>9</v>
      </c>
      <c r="AF58" s="12">
        <v>1</v>
      </c>
      <c r="AG58" s="12">
        <f>IF(AC58="-",-1*AE58,AE58)</f>
        <v>-9</v>
      </c>
      <c r="AH58" s="12">
        <f>IF(AD58="-",-1*AF58,AF58)</f>
        <v>-1</v>
      </c>
      <c r="AI58" s="12">
        <f t="shared" si="0"/>
        <v>-8</v>
      </c>
    </row>
    <row r="59" spans="1:35" ht="12" customHeight="1" thickBot="1" x14ac:dyDescent="0.45">
      <c r="AI59" s="12">
        <f t="shared" si="0"/>
        <v>0</v>
      </c>
    </row>
    <row r="60" spans="1:35" ht="25.5" customHeight="1" thickBot="1" x14ac:dyDescent="0.45">
      <c r="A60" s="1" t="str">
        <f>IF($P58="","",IF($P58=$AI58,"第",""))</f>
        <v/>
      </c>
      <c r="B60" s="1" t="str">
        <f>IF($P58="","",IF($P58=$AI58,B58+1,""))</f>
        <v/>
      </c>
      <c r="C60" s="1" t="str">
        <f>IF($P58="","",IF($P58=$AI58,"問",""))</f>
        <v/>
      </c>
      <c r="E60" s="3" t="str">
        <f>IF($P58="","",IF($P58=$AI58,"(",""))</f>
        <v/>
      </c>
      <c r="F60" s="9" t="str">
        <f>IF($P58="","",IF($P58=$AI58,AC60,""))</f>
        <v/>
      </c>
      <c r="G60" s="8" t="str">
        <f>IF($P58="","",IF($P58=$AI58,AE60,""))</f>
        <v/>
      </c>
      <c r="H60" s="5" t="str">
        <f>IF($P58="","",IF($P58=$AI58,")",""))</f>
        <v/>
      </c>
      <c r="I60" s="14" t="str">
        <f>IF($P58="","",IF($P58=$AI58,"-",""))</f>
        <v/>
      </c>
      <c r="J60" s="3" t="str">
        <f>IF($P58="","",IF($P58=$AI58,"(",""))</f>
        <v/>
      </c>
      <c r="K60" s="9" t="str">
        <f>IF($P58="","",IF($P58=$AI58,AD60,""))</f>
        <v/>
      </c>
      <c r="L60" s="8" t="str">
        <f>IF($P58="","",IF($P58=$AI58,AF60,""))</f>
        <v/>
      </c>
      <c r="M60" s="5" t="str">
        <f>IF($P58="","",IF($P58=$AI58,")",""))</f>
        <v/>
      </c>
      <c r="N60" s="7" t="str">
        <f>IF($P58="","",IF($P58=$AI58,"=",""))</f>
        <v/>
      </c>
      <c r="O60" s="7"/>
      <c r="P60" s="10"/>
      <c r="R60" s="11" t="str">
        <f>IF(P60="","",IF(P60=AI60,"正解！","不正解・・・"))</f>
        <v/>
      </c>
      <c r="T60" s="12">
        <f ca="1">RAND()</f>
        <v>0.30983735398612899</v>
      </c>
      <c r="U60" s="12" t="str">
        <f ca="1">IF(T60&gt;0.5,"+","-")</f>
        <v>-</v>
      </c>
      <c r="V60" s="12">
        <f ca="1">RAND()</f>
        <v>0.58315060731816837</v>
      </c>
      <c r="W60" s="12" t="str">
        <f ca="1">IF(U60="+","-",IF(V60&gt;=0.5,"+","-"))</f>
        <v>+</v>
      </c>
      <c r="X60" s="12">
        <f ca="1">RAND()</f>
        <v>0.83325065523736763</v>
      </c>
      <c r="Y60" s="12">
        <f ca="1">IF(X60&lt;0.1,1,IF(X60&lt;0.2,2,IF(X60&lt;0.3,3,IF(X60&lt;0.4,4,IF(X60&lt;0.5,5,IF(X60&lt;0.6,6,IF(X60&lt;0.7,7,IF(X60&lt;0.8,8,IF(X60&lt;0.9,9,10)))))))))</f>
        <v>9</v>
      </c>
      <c r="Z60" s="12">
        <f ca="1">RAND()</f>
        <v>0.3037658946889088</v>
      </c>
      <c r="AA60" s="12">
        <f ca="1">IF(Z60&lt;0.1,1,IF(Z60&lt;0.2,2,IF(Z60&lt;0.3,3,IF(Z60&lt;0.4,4,IF(Z60&lt;0.5,5,IF(Z60&lt;0.6,6,IF(Z60&lt;0.7,7,IF(Z60&lt;0.8,8,IF(Z60&lt;0.9,9,10)))))))))</f>
        <v>4</v>
      </c>
      <c r="AC60" s="12" t="s">
        <v>7</v>
      </c>
      <c r="AD60" s="12" t="s">
        <v>6</v>
      </c>
      <c r="AE60" s="12">
        <v>9</v>
      </c>
      <c r="AF60" s="12">
        <v>6</v>
      </c>
      <c r="AG60" s="12">
        <f>IF(AC60="-",-1*AE60,AE60)</f>
        <v>9</v>
      </c>
      <c r="AH60" s="12">
        <f>IF(AD60="-",-1*AF60,AF60)</f>
        <v>-6</v>
      </c>
      <c r="AI60" s="12">
        <f t="shared" si="0"/>
        <v>15</v>
      </c>
    </row>
    <row r="61" spans="1:35" ht="12" customHeight="1" thickBot="1" x14ac:dyDescent="0.45">
      <c r="AI61" s="12">
        <f t="shared" si="0"/>
        <v>0</v>
      </c>
    </row>
    <row r="62" spans="1:35" ht="25.5" customHeight="1" thickBot="1" x14ac:dyDescent="0.45">
      <c r="A62" s="1" t="str">
        <f>IF($P60="","",IF($P60=$AI60,"第",""))</f>
        <v/>
      </c>
      <c r="B62" s="1" t="str">
        <f>IF($P60="","",IF($P60=$AI60,B60+1,""))</f>
        <v/>
      </c>
      <c r="C62" s="1" t="str">
        <f>IF($P60="","",IF($P60=$AI60,"問",""))</f>
        <v/>
      </c>
      <c r="E62" s="3" t="str">
        <f>IF($P60="","",IF($P60=$AI60,"(",""))</f>
        <v/>
      </c>
      <c r="F62" s="9" t="str">
        <f>IF($P60="","",IF($P60=$AI60,AC62,""))</f>
        <v/>
      </c>
      <c r="G62" s="8" t="str">
        <f>IF($P60="","",IF($P60=$AI60,AE62,""))</f>
        <v/>
      </c>
      <c r="H62" s="5" t="str">
        <f>IF($P60="","",IF($P60=$AI60,")",""))</f>
        <v/>
      </c>
      <c r="I62" s="14" t="str">
        <f>IF($P60="","",IF($P60=$AI60,"-",""))</f>
        <v/>
      </c>
      <c r="J62" s="3" t="str">
        <f>IF($P60="","",IF($P60=$AI60,"(",""))</f>
        <v/>
      </c>
      <c r="K62" s="9" t="str">
        <f>IF($P60="","",IF($P60=$AI60,AD62,""))</f>
        <v/>
      </c>
      <c r="L62" s="8" t="str">
        <f>IF($P60="","",IF($P60=$AI60,AF62,""))</f>
        <v/>
      </c>
      <c r="M62" s="5" t="str">
        <f>IF($P60="","",IF($P60=$AI60,")",""))</f>
        <v/>
      </c>
      <c r="N62" s="7" t="str">
        <f>IF($P60="","",IF($P60=$AI60,"=",""))</f>
        <v/>
      </c>
      <c r="O62" s="7"/>
      <c r="P62" s="10"/>
      <c r="R62" s="11" t="str">
        <f>IF(P62="","",IF(P62=AI62,"正解！","不正解・・・"))</f>
        <v/>
      </c>
      <c r="T62" s="12">
        <f ca="1">RAND()</f>
        <v>0.97302102493950426</v>
      </c>
      <c r="U62" s="12" t="str">
        <f ca="1">IF(T62&gt;0.5,"+","-")</f>
        <v>+</v>
      </c>
      <c r="V62" s="12">
        <f ca="1">RAND()</f>
        <v>0.13319038856634458</v>
      </c>
      <c r="W62" s="12" t="str">
        <f ca="1">IF(U62="+","-",IF(V62&gt;=0.5,"+","-"))</f>
        <v>-</v>
      </c>
      <c r="X62" s="12">
        <f ca="1">RAND()</f>
        <v>0.5025810485776705</v>
      </c>
      <c r="Y62" s="12">
        <f ca="1">IF(X62&lt;0.1,1,IF(X62&lt;0.2,2,IF(X62&lt;0.3,3,IF(X62&lt;0.4,4,IF(X62&lt;0.5,5,IF(X62&lt;0.6,6,IF(X62&lt;0.7,7,IF(X62&lt;0.8,8,IF(X62&lt;0.9,9,10)))))))))</f>
        <v>6</v>
      </c>
      <c r="Z62" s="12">
        <f ca="1">RAND()</f>
        <v>1.0337965846559993E-2</v>
      </c>
      <c r="AA62" s="12">
        <f ca="1">IF(Z62&lt;0.1,1,IF(Z62&lt;0.2,2,IF(Z62&lt;0.3,3,IF(Z62&lt;0.4,4,IF(Z62&lt;0.5,5,IF(Z62&lt;0.6,6,IF(Z62&lt;0.7,7,IF(Z62&lt;0.8,8,IF(Z62&lt;0.9,9,10)))))))))</f>
        <v>1</v>
      </c>
      <c r="AC62" s="12" t="s">
        <v>7</v>
      </c>
      <c r="AD62" s="12" t="s">
        <v>6</v>
      </c>
      <c r="AE62" s="12">
        <v>8</v>
      </c>
      <c r="AF62" s="12">
        <v>6</v>
      </c>
      <c r="AG62" s="12">
        <f>IF(AC62="-",-1*AE62,AE62)</f>
        <v>8</v>
      </c>
      <c r="AH62" s="12">
        <f>IF(AD62="-",-1*AF62,AF62)</f>
        <v>-6</v>
      </c>
      <c r="AI62" s="12">
        <f t="shared" si="0"/>
        <v>14</v>
      </c>
    </row>
    <row r="63" spans="1:35" ht="12" customHeight="1" thickBot="1" x14ac:dyDescent="0.45">
      <c r="AI63" s="12">
        <f t="shared" si="0"/>
        <v>0</v>
      </c>
    </row>
    <row r="64" spans="1:35" ht="25.5" customHeight="1" thickBot="1" x14ac:dyDescent="0.45">
      <c r="A64" s="1" t="str">
        <f>IF($P62="","",IF($P62=$AI62,"第",""))</f>
        <v/>
      </c>
      <c r="B64" s="1" t="str">
        <f>IF($P62="","",IF($P62=$AI62,B62+1,""))</f>
        <v/>
      </c>
      <c r="C64" s="1" t="str">
        <f>IF($P62="","",IF($P62=$AI62,"問",""))</f>
        <v/>
      </c>
      <c r="E64" s="3" t="str">
        <f>IF($P62="","",IF($P62=$AI62,"(",""))</f>
        <v/>
      </c>
      <c r="F64" s="9" t="str">
        <f>IF($P62="","",IF($P62=$AI62,AC64,""))</f>
        <v/>
      </c>
      <c r="G64" s="8" t="str">
        <f>IF($P62="","",IF($P62=$AI62,AE64,""))</f>
        <v/>
      </c>
      <c r="H64" s="5" t="str">
        <f>IF($P62="","",IF($P62=$AI62,")",""))</f>
        <v/>
      </c>
      <c r="I64" s="14" t="str">
        <f>IF($P62="","",IF($P62=$AI62,"-",""))</f>
        <v/>
      </c>
      <c r="J64" s="3" t="str">
        <f>IF($P62="","",IF($P62=$AI62,"(",""))</f>
        <v/>
      </c>
      <c r="K64" s="9" t="str">
        <f>IF($P62="","",IF($P62=$AI62,AD64,""))</f>
        <v/>
      </c>
      <c r="L64" s="8" t="str">
        <f>IF($P62="","",IF($P62=$AI62,AF64,""))</f>
        <v/>
      </c>
      <c r="M64" s="5" t="str">
        <f>IF($P62="","",IF($P62=$AI62,")",""))</f>
        <v/>
      </c>
      <c r="N64" s="7" t="str">
        <f>IF($P62="","",IF($P62=$AI62,"=",""))</f>
        <v/>
      </c>
      <c r="O64" s="7"/>
      <c r="P64" s="10"/>
      <c r="R64" s="11" t="str">
        <f>IF(P64="","",IF(P64=AI64,"正解！","不正解・・・"))</f>
        <v/>
      </c>
      <c r="T64" s="12">
        <f ca="1">RAND()</f>
        <v>0.13126500725656254</v>
      </c>
      <c r="U64" s="12" t="str">
        <f ca="1">IF(T64&gt;0.5,"+","-")</f>
        <v>-</v>
      </c>
      <c r="V64" s="12">
        <f ca="1">RAND()</f>
        <v>8.7914123231544572E-2</v>
      </c>
      <c r="W64" s="12" t="str">
        <f ca="1">IF(U64="+","-",IF(V64&gt;=0.5,"+","-"))</f>
        <v>-</v>
      </c>
      <c r="X64" s="12">
        <f ca="1">RAND()</f>
        <v>3.4221141847865955E-2</v>
      </c>
      <c r="Y64" s="12">
        <f ca="1">IF(X64&lt;0.1,1,IF(X64&lt;0.2,2,IF(X64&lt;0.3,3,IF(X64&lt;0.4,4,IF(X64&lt;0.5,5,IF(X64&lt;0.6,6,IF(X64&lt;0.7,7,IF(X64&lt;0.8,8,IF(X64&lt;0.9,9,10)))))))))</f>
        <v>1</v>
      </c>
      <c r="Z64" s="12">
        <f ca="1">RAND()</f>
        <v>0.87574634085500058</v>
      </c>
      <c r="AA64" s="12">
        <f ca="1">IF(Z64&lt;0.1,1,IF(Z64&lt;0.2,2,IF(Z64&lt;0.3,3,IF(Z64&lt;0.4,4,IF(Z64&lt;0.5,5,IF(Z64&lt;0.6,6,IF(Z64&lt;0.7,7,IF(Z64&lt;0.8,8,IF(Z64&lt;0.9,9,10)))))))))</f>
        <v>9</v>
      </c>
      <c r="AC64" s="12" t="s">
        <v>6</v>
      </c>
      <c r="AD64" s="12" t="s">
        <v>6</v>
      </c>
      <c r="AE64" s="12">
        <v>7</v>
      </c>
      <c r="AF64" s="12">
        <v>10</v>
      </c>
      <c r="AG64" s="12">
        <f>IF(AC64="-",-1*AE64,AE64)</f>
        <v>-7</v>
      </c>
      <c r="AH64" s="12">
        <f>IF(AD64="-",-1*AF64,AF64)</f>
        <v>-10</v>
      </c>
      <c r="AI64" s="12">
        <f t="shared" si="0"/>
        <v>3</v>
      </c>
    </row>
    <row r="65" spans="1:35" ht="12" customHeight="1" thickBot="1" x14ac:dyDescent="0.45">
      <c r="AI65" s="12">
        <f t="shared" si="0"/>
        <v>0</v>
      </c>
    </row>
    <row r="66" spans="1:35" ht="25.5" customHeight="1" thickBot="1" x14ac:dyDescent="0.45">
      <c r="A66" s="1" t="str">
        <f>IF($P64="","",IF($P64=$AI64,"第",""))</f>
        <v/>
      </c>
      <c r="B66" s="1" t="str">
        <f>IF($P64="","",IF($P64=$AI64,B64+1,""))</f>
        <v/>
      </c>
      <c r="C66" s="1" t="str">
        <f>IF($P64="","",IF($P64=$AI64,"問",""))</f>
        <v/>
      </c>
      <c r="E66" s="3" t="str">
        <f>IF($P64="","",IF($P64=$AI64,"(",""))</f>
        <v/>
      </c>
      <c r="F66" s="9" t="str">
        <f>IF($P64="","",IF($P64=$AI64,AC66,""))</f>
        <v/>
      </c>
      <c r="G66" s="8" t="str">
        <f>IF($P64="","",IF($P64=$AI64,AE66,""))</f>
        <v/>
      </c>
      <c r="H66" s="5" t="str">
        <f>IF($P64="","",IF($P64=$AI64,")",""))</f>
        <v/>
      </c>
      <c r="I66" s="14" t="str">
        <f>IF($P64="","",IF($P64=$AI64,"-",""))</f>
        <v/>
      </c>
      <c r="J66" s="3" t="str">
        <f>IF($P64="","",IF($P64=$AI64,"(",""))</f>
        <v/>
      </c>
      <c r="K66" s="9" t="str">
        <f>IF($P64="","",IF($P64=$AI64,AD66,""))</f>
        <v/>
      </c>
      <c r="L66" s="8" t="str">
        <f>IF($P64="","",IF($P64=$AI64,AF66,""))</f>
        <v/>
      </c>
      <c r="M66" s="5" t="str">
        <f>IF($P64="","",IF($P64=$AI64,")",""))</f>
        <v/>
      </c>
      <c r="N66" s="7" t="str">
        <f>IF($P64="","",IF($P64=$AI64,"=",""))</f>
        <v/>
      </c>
      <c r="O66" s="7"/>
      <c r="P66" s="10"/>
      <c r="R66" s="11" t="str">
        <f>IF(P66="","",IF(P66=AI66,"正解！","不正解・・・"))</f>
        <v/>
      </c>
      <c r="T66" s="12">
        <f ca="1">RAND()</f>
        <v>0.12845171802585853</v>
      </c>
      <c r="U66" s="12" t="str">
        <f ca="1">IF(T66&gt;0.5,"+","-")</f>
        <v>-</v>
      </c>
      <c r="V66" s="12">
        <f ca="1">RAND()</f>
        <v>0.70152746075809225</v>
      </c>
      <c r="W66" s="12" t="str">
        <f ca="1">IF(U66="+","-",IF(V66&gt;=0.5,"+","-"))</f>
        <v>+</v>
      </c>
      <c r="X66" s="12">
        <f ca="1">RAND()</f>
        <v>0.37970121893045383</v>
      </c>
      <c r="Y66" s="12">
        <f ca="1">IF(X66&lt;0.1,1,IF(X66&lt;0.2,2,IF(X66&lt;0.3,3,IF(X66&lt;0.4,4,IF(X66&lt;0.5,5,IF(X66&lt;0.6,6,IF(X66&lt;0.7,7,IF(X66&lt;0.8,8,IF(X66&lt;0.9,9,10)))))))))</f>
        <v>4</v>
      </c>
      <c r="Z66" s="12">
        <f ca="1">RAND()</f>
        <v>0.58609067727212261</v>
      </c>
      <c r="AA66" s="12">
        <f ca="1">IF(Z66&lt;0.1,1,IF(Z66&lt;0.2,2,IF(Z66&lt;0.3,3,IF(Z66&lt;0.4,4,IF(Z66&lt;0.5,5,IF(Z66&lt;0.6,6,IF(Z66&lt;0.7,7,IF(Z66&lt;0.8,8,IF(Z66&lt;0.9,9,10)))))))))</f>
        <v>6</v>
      </c>
      <c r="AC66" s="12" t="s">
        <v>6</v>
      </c>
      <c r="AD66" s="12" t="s">
        <v>6</v>
      </c>
      <c r="AE66" s="12">
        <v>7</v>
      </c>
      <c r="AF66" s="12">
        <v>5</v>
      </c>
      <c r="AG66" s="12">
        <f>IF(AC66="-",-1*AE66,AE66)</f>
        <v>-7</v>
      </c>
      <c r="AH66" s="12">
        <f>IF(AD66="-",-1*AF66,AF66)</f>
        <v>-5</v>
      </c>
      <c r="AI66" s="12">
        <f t="shared" si="0"/>
        <v>-2</v>
      </c>
    </row>
    <row r="67" spans="1:35" ht="12" customHeight="1" thickBot="1" x14ac:dyDescent="0.45">
      <c r="AI67" s="12">
        <f t="shared" ref="AI67:AI100" si="1">AG67-AH67</f>
        <v>0</v>
      </c>
    </row>
    <row r="68" spans="1:35" ht="25.5" customHeight="1" thickBot="1" x14ac:dyDescent="0.45">
      <c r="A68" s="1" t="str">
        <f>IF($P66="","",IF($P66=$AI66,"第",""))</f>
        <v/>
      </c>
      <c r="B68" s="1" t="str">
        <f>IF($P66="","",IF($P66=$AI66,B66+1,""))</f>
        <v/>
      </c>
      <c r="C68" s="1" t="str">
        <f>IF($P66="","",IF($P66=$AI66,"問",""))</f>
        <v/>
      </c>
      <c r="E68" s="3" t="str">
        <f>IF($P66="","",IF($P66=$AI66,"(",""))</f>
        <v/>
      </c>
      <c r="F68" s="9" t="str">
        <f>IF($P66="","",IF($P66=$AI66,AC68,""))</f>
        <v/>
      </c>
      <c r="G68" s="8" t="str">
        <f>IF($P66="","",IF($P66=$AI66,AE68,""))</f>
        <v/>
      </c>
      <c r="H68" s="5" t="str">
        <f>IF($P66="","",IF($P66=$AI66,")",""))</f>
        <v/>
      </c>
      <c r="I68" s="14" t="str">
        <f>IF($P66="","",IF($P66=$AI66,"-",""))</f>
        <v/>
      </c>
      <c r="J68" s="3" t="str">
        <f>IF($P66="","",IF($P66=$AI66,"(",""))</f>
        <v/>
      </c>
      <c r="K68" s="9" t="str">
        <f>IF($P66="","",IF($P66=$AI66,AD68,""))</f>
        <v/>
      </c>
      <c r="L68" s="8" t="str">
        <f>IF($P66="","",IF($P66=$AI66,AF68,""))</f>
        <v/>
      </c>
      <c r="M68" s="5" t="str">
        <f>IF($P66="","",IF($P66=$AI66,")",""))</f>
        <v/>
      </c>
      <c r="N68" s="7" t="str">
        <f>IF($P66="","",IF($P66=$AI66,"=",""))</f>
        <v/>
      </c>
      <c r="O68" s="7"/>
      <c r="P68" s="10"/>
      <c r="R68" s="11" t="str">
        <f>IF(P68="","",IF(P68=AI68,"正解！","不正解・・・"))</f>
        <v/>
      </c>
      <c r="T68" s="12">
        <f ca="1">RAND()</f>
        <v>0.76908553590201334</v>
      </c>
      <c r="U68" s="12" t="str">
        <f ca="1">IF(T68&gt;0.5,"+","-")</f>
        <v>+</v>
      </c>
      <c r="V68" s="12">
        <f ca="1">RAND()</f>
        <v>0.32808230201110444</v>
      </c>
      <c r="W68" s="12" t="str">
        <f ca="1">IF(U68="+","-",IF(V68&gt;=0.5,"+","-"))</f>
        <v>-</v>
      </c>
      <c r="X68" s="12">
        <f ca="1">RAND()</f>
        <v>0.90318760153299715</v>
      </c>
      <c r="Y68" s="12">
        <f ca="1">IF(X68&lt;0.1,1,IF(X68&lt;0.2,2,IF(X68&lt;0.3,3,IF(X68&lt;0.4,4,IF(X68&lt;0.5,5,IF(X68&lt;0.6,6,IF(X68&lt;0.7,7,IF(X68&lt;0.8,8,IF(X68&lt;0.9,9,10)))))))))</f>
        <v>10</v>
      </c>
      <c r="Z68" s="12">
        <f ca="1">RAND()</f>
        <v>0.28192113027850718</v>
      </c>
      <c r="AA68" s="12">
        <f ca="1">IF(Z68&lt;0.1,1,IF(Z68&lt;0.2,2,IF(Z68&lt;0.3,3,IF(Z68&lt;0.4,4,IF(Z68&lt;0.5,5,IF(Z68&lt;0.6,6,IF(Z68&lt;0.7,7,IF(Z68&lt;0.8,8,IF(Z68&lt;0.9,9,10)))))))))</f>
        <v>3</v>
      </c>
      <c r="AC68" s="12" t="s">
        <v>7</v>
      </c>
      <c r="AD68" s="12" t="s">
        <v>7</v>
      </c>
      <c r="AE68" s="12">
        <v>7</v>
      </c>
      <c r="AF68" s="12">
        <v>10</v>
      </c>
      <c r="AG68" s="12">
        <f>IF(AC68="-",-1*AE68,AE68)</f>
        <v>7</v>
      </c>
      <c r="AH68" s="12">
        <f>IF(AD68="-",-1*AF68,AF68)</f>
        <v>10</v>
      </c>
      <c r="AI68" s="12">
        <f t="shared" si="1"/>
        <v>-3</v>
      </c>
    </row>
    <row r="69" spans="1:35" ht="12" customHeight="1" thickBot="1" x14ac:dyDescent="0.45">
      <c r="AI69" s="12">
        <f t="shared" si="1"/>
        <v>0</v>
      </c>
    </row>
    <row r="70" spans="1:35" ht="25.5" customHeight="1" thickBot="1" x14ac:dyDescent="0.45">
      <c r="A70" s="1" t="str">
        <f>IF($P68="","",IF($P68=$AI68,"第",""))</f>
        <v/>
      </c>
      <c r="B70" s="1" t="str">
        <f>IF($P68="","",IF($P68=$AI68,B68+1,""))</f>
        <v/>
      </c>
      <c r="C70" s="1" t="str">
        <f>IF($P68="","",IF($P68=$AI68,"問",""))</f>
        <v/>
      </c>
      <c r="E70" s="3" t="str">
        <f>IF($P68="","",IF($P68=$AI68,"(",""))</f>
        <v/>
      </c>
      <c r="F70" s="9" t="str">
        <f>IF($P68="","",IF($P68=$AI68,AC70,""))</f>
        <v/>
      </c>
      <c r="G70" s="8" t="str">
        <f>IF($P68="","",IF($P68=$AI68,AE70,""))</f>
        <v/>
      </c>
      <c r="H70" s="5" t="str">
        <f>IF($P68="","",IF($P68=$AI68,")",""))</f>
        <v/>
      </c>
      <c r="I70" s="14" t="str">
        <f>IF($P68="","",IF($P68=$AI68,"-",""))</f>
        <v/>
      </c>
      <c r="J70" s="3" t="str">
        <f>IF($P68="","",IF($P68=$AI68,"(",""))</f>
        <v/>
      </c>
      <c r="K70" s="9" t="str">
        <f>IF($P68="","",IF($P68=$AI68,AD70,""))</f>
        <v/>
      </c>
      <c r="L70" s="8" t="str">
        <f>IF($P68="","",IF($P68=$AI68,AF70,""))</f>
        <v/>
      </c>
      <c r="M70" s="5" t="str">
        <f>IF($P68="","",IF($P68=$AI68,")",""))</f>
        <v/>
      </c>
      <c r="N70" s="7" t="str">
        <f>IF($P68="","",IF($P68=$AI68,"=",""))</f>
        <v/>
      </c>
      <c r="O70" s="7"/>
      <c r="P70" s="10"/>
      <c r="R70" s="11" t="str">
        <f>IF(P70="","",IF(P70=AI70,"正解！","不正解・・・"))</f>
        <v/>
      </c>
      <c r="T70" s="12">
        <f ca="1">RAND()</f>
        <v>3.9614588237675608E-2</v>
      </c>
      <c r="U70" s="12" t="str">
        <f ca="1">IF(T70&gt;0.5,"+","-")</f>
        <v>-</v>
      </c>
      <c r="V70" s="12">
        <f ca="1">RAND()</f>
        <v>0.27130103303480846</v>
      </c>
      <c r="W70" s="12" t="str">
        <f ca="1">IF(U70="+","-",IF(V70&gt;=0.5,"+","-"))</f>
        <v>-</v>
      </c>
      <c r="X70" s="12">
        <f ca="1">RAND()</f>
        <v>0.84135596153472048</v>
      </c>
      <c r="Y70" s="12">
        <f ca="1">IF(X70&lt;0.1,1,IF(X70&lt;0.2,2,IF(X70&lt;0.3,3,IF(X70&lt;0.4,4,IF(X70&lt;0.5,5,IF(X70&lt;0.6,6,IF(X70&lt;0.7,7,IF(X70&lt;0.8,8,IF(X70&lt;0.9,9,10)))))))))</f>
        <v>9</v>
      </c>
      <c r="Z70" s="12">
        <f ca="1">RAND()</f>
        <v>0.26868125157155687</v>
      </c>
      <c r="AA70" s="12">
        <f ca="1">IF(Z70&lt;0.1,1,IF(Z70&lt;0.2,2,IF(Z70&lt;0.3,3,IF(Z70&lt;0.4,4,IF(Z70&lt;0.5,5,IF(Z70&lt;0.6,6,IF(Z70&lt;0.7,7,IF(Z70&lt;0.8,8,IF(Z70&lt;0.9,9,10)))))))))</f>
        <v>3</v>
      </c>
      <c r="AC70" s="12" t="s">
        <v>7</v>
      </c>
      <c r="AD70" s="12" t="s">
        <v>6</v>
      </c>
      <c r="AE70" s="12">
        <v>10</v>
      </c>
      <c r="AF70" s="12">
        <v>1</v>
      </c>
      <c r="AG70" s="12">
        <f>IF(AC70="-",-1*AE70,AE70)</f>
        <v>10</v>
      </c>
      <c r="AH70" s="12">
        <f>IF(AD70="-",-1*AF70,AF70)</f>
        <v>-1</v>
      </c>
      <c r="AI70" s="12">
        <f t="shared" si="1"/>
        <v>11</v>
      </c>
    </row>
    <row r="71" spans="1:35" ht="12" customHeight="1" thickBot="1" x14ac:dyDescent="0.45">
      <c r="AI71" s="12">
        <f t="shared" si="1"/>
        <v>0</v>
      </c>
    </row>
    <row r="72" spans="1:35" ht="25.5" customHeight="1" thickBot="1" x14ac:dyDescent="0.45">
      <c r="A72" s="1" t="str">
        <f>IF($P70="","",IF($P70=$AI70,"第",""))</f>
        <v/>
      </c>
      <c r="B72" s="1" t="str">
        <f>IF($P70="","",IF($P70=$AI70,B70+1,""))</f>
        <v/>
      </c>
      <c r="C72" s="1" t="str">
        <f>IF($P70="","",IF($P70=$AI70,"問",""))</f>
        <v/>
      </c>
      <c r="E72" s="3" t="str">
        <f>IF($P70="","",IF($P70=$AI70,"(",""))</f>
        <v/>
      </c>
      <c r="F72" s="9" t="str">
        <f>IF($P70="","",IF($P70=$AI70,AC72,""))</f>
        <v/>
      </c>
      <c r="G72" s="8" t="str">
        <f>IF($P70="","",IF($P70=$AI70,AE72,""))</f>
        <v/>
      </c>
      <c r="H72" s="5" t="str">
        <f>IF($P70="","",IF($P70=$AI70,")",""))</f>
        <v/>
      </c>
      <c r="I72" s="14" t="str">
        <f>IF($P70="","",IF($P70=$AI70,"-",""))</f>
        <v/>
      </c>
      <c r="J72" s="3" t="str">
        <f>IF($P70="","",IF($P70=$AI70,"(",""))</f>
        <v/>
      </c>
      <c r="K72" s="9" t="str">
        <f>IF($P70="","",IF($P70=$AI70,AD72,""))</f>
        <v/>
      </c>
      <c r="L72" s="8" t="str">
        <f>IF($P70="","",IF($P70=$AI70,AF72,""))</f>
        <v/>
      </c>
      <c r="M72" s="5" t="str">
        <f>IF($P70="","",IF($P70=$AI70,")",""))</f>
        <v/>
      </c>
      <c r="N72" s="7" t="str">
        <f>IF($P70="","",IF($P70=$AI70,"=",""))</f>
        <v/>
      </c>
      <c r="O72" s="7"/>
      <c r="P72" s="10"/>
      <c r="R72" s="11" t="str">
        <f>IF(P72="","",IF(P72=AI72,"正解！","不正解・・・"))</f>
        <v/>
      </c>
      <c r="T72" s="12">
        <f ca="1">RAND()</f>
        <v>0.55019751726151134</v>
      </c>
      <c r="U72" s="12" t="str">
        <f ca="1">IF(T72&gt;0.5,"+","-")</f>
        <v>+</v>
      </c>
      <c r="V72" s="12">
        <f ca="1">RAND()</f>
        <v>0.22627861034942121</v>
      </c>
      <c r="W72" s="12" t="str">
        <f ca="1">IF(U72="+","-",IF(V72&gt;=0.5,"+","-"))</f>
        <v>-</v>
      </c>
      <c r="X72" s="12">
        <f ca="1">RAND()</f>
        <v>0.32022801584360083</v>
      </c>
      <c r="Y72" s="12">
        <f ca="1">IF(X72&lt;0.1,1,IF(X72&lt;0.2,2,IF(X72&lt;0.3,3,IF(X72&lt;0.4,4,IF(X72&lt;0.5,5,IF(X72&lt;0.6,6,IF(X72&lt;0.7,7,IF(X72&lt;0.8,8,IF(X72&lt;0.9,9,10)))))))))</f>
        <v>4</v>
      </c>
      <c r="Z72" s="12">
        <f ca="1">RAND()</f>
        <v>0.60060460777469837</v>
      </c>
      <c r="AA72" s="12">
        <f ca="1">IF(Z72&lt;0.1,1,IF(Z72&lt;0.2,2,IF(Z72&lt;0.3,3,IF(Z72&lt;0.4,4,IF(Z72&lt;0.5,5,IF(Z72&lt;0.6,6,IF(Z72&lt;0.7,7,IF(Z72&lt;0.8,8,IF(Z72&lt;0.9,9,10)))))))))</f>
        <v>7</v>
      </c>
      <c r="AC72" s="12" t="s">
        <v>6</v>
      </c>
      <c r="AD72" s="12" t="s">
        <v>6</v>
      </c>
      <c r="AE72" s="12">
        <v>10</v>
      </c>
      <c r="AF72" s="12">
        <v>1</v>
      </c>
      <c r="AG72" s="12">
        <f>IF(AC72="-",-1*AE72,AE72)</f>
        <v>-10</v>
      </c>
      <c r="AH72" s="12">
        <f>IF(AD72="-",-1*AF72,AF72)</f>
        <v>-1</v>
      </c>
      <c r="AI72" s="12">
        <f t="shared" si="1"/>
        <v>-9</v>
      </c>
    </row>
    <row r="73" spans="1:35" ht="12" customHeight="1" thickBot="1" x14ac:dyDescent="0.45">
      <c r="AI73" s="12">
        <f t="shared" si="1"/>
        <v>0</v>
      </c>
    </row>
    <row r="74" spans="1:35" ht="25.5" customHeight="1" thickBot="1" x14ac:dyDescent="0.45">
      <c r="A74" s="1" t="str">
        <f>IF($P72="","",IF($P72=$AI72,"第",""))</f>
        <v/>
      </c>
      <c r="B74" s="1" t="str">
        <f>IF($P72="","",IF($P72=$AI72,B72+1,""))</f>
        <v/>
      </c>
      <c r="C74" s="1" t="str">
        <f>IF($P72="","",IF($P72=$AI72,"問",""))</f>
        <v/>
      </c>
      <c r="E74" s="3" t="str">
        <f>IF($P72="","",IF($P72=$AI72,"(",""))</f>
        <v/>
      </c>
      <c r="F74" s="9" t="str">
        <f>IF($P72="","",IF($P72=$AI72,AC74,""))</f>
        <v/>
      </c>
      <c r="G74" s="8" t="str">
        <f>IF($P72="","",IF($P72=$AI72,AE74,""))</f>
        <v/>
      </c>
      <c r="H74" s="5" t="str">
        <f>IF($P72="","",IF($P72=$AI72,")",""))</f>
        <v/>
      </c>
      <c r="I74" s="14" t="str">
        <f>IF($P72="","",IF($P72=$AI72,"-",""))</f>
        <v/>
      </c>
      <c r="J74" s="3" t="str">
        <f>IF($P72="","",IF($P72=$AI72,"(",""))</f>
        <v/>
      </c>
      <c r="K74" s="9" t="str">
        <f>IF($P72="","",IF($P72=$AI72,AD74,""))</f>
        <v/>
      </c>
      <c r="L74" s="8" t="str">
        <f>IF($P72="","",IF($P72=$AI72,AF74,""))</f>
        <v/>
      </c>
      <c r="M74" s="5" t="str">
        <f>IF($P72="","",IF($P72=$AI72,")",""))</f>
        <v/>
      </c>
      <c r="N74" s="7" t="str">
        <f>IF($P72="","",IF($P72=$AI72,"=",""))</f>
        <v/>
      </c>
      <c r="O74" s="7"/>
      <c r="P74" s="10"/>
      <c r="R74" s="11" t="str">
        <f>IF(P74="","",IF(P74=AI74,"正解！","不正解・・・"))</f>
        <v/>
      </c>
      <c r="T74" s="12">
        <f ca="1">RAND()</f>
        <v>0.71068298430692844</v>
      </c>
      <c r="U74" s="12" t="str">
        <f ca="1">IF(T74&gt;0.5,"+","-")</f>
        <v>+</v>
      </c>
      <c r="V74" s="12">
        <f ca="1">RAND()</f>
        <v>0.7243289023001781</v>
      </c>
      <c r="W74" s="12" t="str">
        <f ca="1">IF(U74="+","-",IF(V74&gt;=0.5,"+","-"))</f>
        <v>-</v>
      </c>
      <c r="X74" s="12">
        <f ca="1">RAND()</f>
        <v>0.90505861424274081</v>
      </c>
      <c r="Y74" s="12">
        <f ca="1">IF(X74&lt;0.1,1,IF(X74&lt;0.2,2,IF(X74&lt;0.3,3,IF(X74&lt;0.4,4,IF(X74&lt;0.5,5,IF(X74&lt;0.6,6,IF(X74&lt;0.7,7,IF(X74&lt;0.8,8,IF(X74&lt;0.9,9,10)))))))))</f>
        <v>10</v>
      </c>
      <c r="Z74" s="12">
        <f ca="1">RAND()</f>
        <v>0.73346121254627783</v>
      </c>
      <c r="AA74" s="12">
        <f ca="1">IF(Z74&lt;0.1,1,IF(Z74&lt;0.2,2,IF(Z74&lt;0.3,3,IF(Z74&lt;0.4,4,IF(Z74&lt;0.5,5,IF(Z74&lt;0.6,6,IF(Z74&lt;0.7,7,IF(Z74&lt;0.8,8,IF(Z74&lt;0.9,9,10)))))))))</f>
        <v>8</v>
      </c>
      <c r="AC74" s="12" t="s">
        <v>6</v>
      </c>
      <c r="AD74" s="12" t="s">
        <v>7</v>
      </c>
      <c r="AE74" s="12">
        <v>7</v>
      </c>
      <c r="AF74" s="12">
        <v>1</v>
      </c>
      <c r="AG74" s="12">
        <f>IF(AC74="-",-1*AE74,AE74)</f>
        <v>-7</v>
      </c>
      <c r="AH74" s="12">
        <f>IF(AD74="-",-1*AF74,AF74)</f>
        <v>1</v>
      </c>
      <c r="AI74" s="12">
        <f t="shared" si="1"/>
        <v>-8</v>
      </c>
    </row>
    <row r="75" spans="1:35" ht="12" customHeight="1" thickBot="1" x14ac:dyDescent="0.45">
      <c r="AI75" s="12">
        <f t="shared" si="1"/>
        <v>0</v>
      </c>
    </row>
    <row r="76" spans="1:35" ht="25.5" customHeight="1" thickBot="1" x14ac:dyDescent="0.45">
      <c r="A76" s="1" t="str">
        <f>IF($P74="","",IF($P74=$AI74,"第",""))</f>
        <v/>
      </c>
      <c r="B76" s="1" t="str">
        <f>IF($P74="","",IF($P74=$AI74,B74+1,""))</f>
        <v/>
      </c>
      <c r="C76" s="1" t="str">
        <f>IF($P74="","",IF($P74=$AI74,"問",""))</f>
        <v/>
      </c>
      <c r="E76" s="3" t="str">
        <f>IF($P74="","",IF($P74=$AI74,"(",""))</f>
        <v/>
      </c>
      <c r="F76" s="9" t="str">
        <f>IF($P74="","",IF($P74=$AI74,AC76,""))</f>
        <v/>
      </c>
      <c r="G76" s="8" t="str">
        <f>IF($P74="","",IF($P74=$AI74,AE76,""))</f>
        <v/>
      </c>
      <c r="H76" s="5" t="str">
        <f>IF($P74="","",IF($P74=$AI74,")",""))</f>
        <v/>
      </c>
      <c r="I76" s="14" t="str">
        <f>IF($P74="","",IF($P74=$AI74,"-",""))</f>
        <v/>
      </c>
      <c r="J76" s="3" t="str">
        <f>IF($P74="","",IF($P74=$AI74,"(",""))</f>
        <v/>
      </c>
      <c r="K76" s="9" t="str">
        <f>IF($P74="","",IF($P74=$AI74,AD76,""))</f>
        <v/>
      </c>
      <c r="L76" s="8" t="str">
        <f>IF($P74="","",IF($P74=$AI74,AF76,""))</f>
        <v/>
      </c>
      <c r="M76" s="5" t="str">
        <f>IF($P74="","",IF($P74=$AI74,")",""))</f>
        <v/>
      </c>
      <c r="N76" s="7" t="str">
        <f>IF($P74="","",IF($P74=$AI74,"=",""))</f>
        <v/>
      </c>
      <c r="O76" s="7"/>
      <c r="P76" s="10"/>
      <c r="R76" s="11" t="str">
        <f>IF(P76="","",IF(P76=AI76,"正解！","不正解・・・"))</f>
        <v/>
      </c>
      <c r="T76" s="12">
        <f ca="1">RAND()</f>
        <v>0.78492257839958568</v>
      </c>
      <c r="U76" s="12" t="str">
        <f ca="1">IF(T76&gt;0.5,"+","-")</f>
        <v>+</v>
      </c>
      <c r="V76" s="12">
        <f ca="1">RAND()</f>
        <v>0.49986485919644497</v>
      </c>
      <c r="W76" s="12" t="str">
        <f ca="1">IF(U76="+","-",IF(V76&gt;=0.5,"+","-"))</f>
        <v>-</v>
      </c>
      <c r="X76" s="12">
        <f ca="1">RAND()</f>
        <v>0.27769423615511335</v>
      </c>
      <c r="Y76" s="12">
        <f ca="1">IF(X76&lt;0.1,1,IF(X76&lt;0.2,2,IF(X76&lt;0.3,3,IF(X76&lt;0.4,4,IF(X76&lt;0.5,5,IF(X76&lt;0.6,6,IF(X76&lt;0.7,7,IF(X76&lt;0.8,8,IF(X76&lt;0.9,9,10)))))))))</f>
        <v>3</v>
      </c>
      <c r="Z76" s="12">
        <f ca="1">RAND()</f>
        <v>0.35621196857714599</v>
      </c>
      <c r="AA76" s="12">
        <f ca="1">IF(Z76&lt;0.1,1,IF(Z76&lt;0.2,2,IF(Z76&lt;0.3,3,IF(Z76&lt;0.4,4,IF(Z76&lt;0.5,5,IF(Z76&lt;0.6,6,IF(Z76&lt;0.7,7,IF(Z76&lt;0.8,8,IF(Z76&lt;0.9,9,10)))))))))</f>
        <v>4</v>
      </c>
      <c r="AC76" s="12" t="s">
        <v>6</v>
      </c>
      <c r="AD76" s="12" t="s">
        <v>6</v>
      </c>
      <c r="AE76" s="12">
        <v>10</v>
      </c>
      <c r="AF76" s="12">
        <v>1</v>
      </c>
      <c r="AG76" s="12">
        <f>IF(AC76="-",-1*AE76,AE76)</f>
        <v>-10</v>
      </c>
      <c r="AH76" s="12">
        <f>IF(AD76="-",-1*AF76,AF76)</f>
        <v>-1</v>
      </c>
      <c r="AI76" s="12">
        <f t="shared" si="1"/>
        <v>-9</v>
      </c>
    </row>
    <row r="77" spans="1:35" ht="12" customHeight="1" thickBot="1" x14ac:dyDescent="0.45">
      <c r="AI77" s="12">
        <f t="shared" si="1"/>
        <v>0</v>
      </c>
    </row>
    <row r="78" spans="1:35" ht="25.5" customHeight="1" thickBot="1" x14ac:dyDescent="0.45">
      <c r="A78" s="1" t="str">
        <f>IF($P76="","",IF($P76=$AI76,"第",""))</f>
        <v/>
      </c>
      <c r="B78" s="1" t="str">
        <f>IF($P76="","",IF($P76=$AI76,B76+1,""))</f>
        <v/>
      </c>
      <c r="C78" s="1" t="str">
        <f>IF($P76="","",IF($P76=$AI76,"問",""))</f>
        <v/>
      </c>
      <c r="E78" s="3" t="str">
        <f>IF($P76="","",IF($P76=$AI76,"(",""))</f>
        <v/>
      </c>
      <c r="F78" s="9" t="str">
        <f>IF($P76="","",IF($P76=$AI76,AC78,""))</f>
        <v/>
      </c>
      <c r="G78" s="8" t="str">
        <f>IF($P76="","",IF($P76=$AI76,AE78,""))</f>
        <v/>
      </c>
      <c r="H78" s="5" t="str">
        <f>IF($P76="","",IF($P76=$AI76,")",""))</f>
        <v/>
      </c>
      <c r="I78" s="14" t="str">
        <f>IF($P76="","",IF($P76=$AI76,"-",""))</f>
        <v/>
      </c>
      <c r="J78" s="3" t="str">
        <f>IF($P76="","",IF($P76=$AI76,"(",""))</f>
        <v/>
      </c>
      <c r="K78" s="9" t="str">
        <f>IF($P76="","",IF($P76=$AI76,AD78,""))</f>
        <v/>
      </c>
      <c r="L78" s="8" t="str">
        <f>IF($P76="","",IF($P76=$AI76,AF78,""))</f>
        <v/>
      </c>
      <c r="M78" s="5" t="str">
        <f>IF($P76="","",IF($P76=$AI76,")",""))</f>
        <v/>
      </c>
      <c r="N78" s="7" t="str">
        <f>IF($P76="","",IF($P76=$AI76,"=",""))</f>
        <v/>
      </c>
      <c r="O78" s="7"/>
      <c r="P78" s="10"/>
      <c r="R78" s="11" t="str">
        <f>IF(P78="","",IF(P78=AI78,"正解！","不正解・・・"))</f>
        <v/>
      </c>
      <c r="T78" s="12">
        <f ca="1">RAND()</f>
        <v>0.28135551742621889</v>
      </c>
      <c r="U78" s="12" t="str">
        <f ca="1">IF(T78&gt;0.5,"+","-")</f>
        <v>-</v>
      </c>
      <c r="V78" s="12">
        <f ca="1">RAND()</f>
        <v>0.7159856435682348</v>
      </c>
      <c r="W78" s="12" t="str">
        <f ca="1">IF(U78="+","-",IF(V78&gt;=0.5,"+","-"))</f>
        <v>+</v>
      </c>
      <c r="X78" s="12">
        <f ca="1">RAND()</f>
        <v>0.21371484977838695</v>
      </c>
      <c r="Y78" s="12">
        <f ca="1">IF(X78&lt;0.1,1,IF(X78&lt;0.2,2,IF(X78&lt;0.3,3,IF(X78&lt;0.4,4,IF(X78&lt;0.5,5,IF(X78&lt;0.6,6,IF(X78&lt;0.7,7,IF(X78&lt;0.8,8,IF(X78&lt;0.9,9,10)))))))))</f>
        <v>3</v>
      </c>
      <c r="Z78" s="12">
        <f ca="1">RAND()</f>
        <v>7.0479908561886906E-2</v>
      </c>
      <c r="AA78" s="12">
        <f ca="1">IF(Z78&lt;0.1,1,IF(Z78&lt;0.2,2,IF(Z78&lt;0.3,3,IF(Z78&lt;0.4,4,IF(Z78&lt;0.5,5,IF(Z78&lt;0.6,6,IF(Z78&lt;0.7,7,IF(Z78&lt;0.8,8,IF(Z78&lt;0.9,9,10)))))))))</f>
        <v>1</v>
      </c>
      <c r="AC78" s="12" t="s">
        <v>7</v>
      </c>
      <c r="AD78" s="12" t="s">
        <v>7</v>
      </c>
      <c r="AE78" s="12">
        <v>1</v>
      </c>
      <c r="AF78" s="12">
        <v>2</v>
      </c>
      <c r="AG78" s="12">
        <f>IF(AC78="-",-1*AE78,AE78)</f>
        <v>1</v>
      </c>
      <c r="AH78" s="12">
        <f>IF(AD78="-",-1*AF78,AF78)</f>
        <v>2</v>
      </c>
      <c r="AI78" s="12">
        <f t="shared" si="1"/>
        <v>-1</v>
      </c>
    </row>
    <row r="79" spans="1:35" ht="12" customHeight="1" thickBot="1" x14ac:dyDescent="0.45">
      <c r="AI79" s="12">
        <f t="shared" si="1"/>
        <v>0</v>
      </c>
    </row>
    <row r="80" spans="1:35" ht="25.5" customHeight="1" thickBot="1" x14ac:dyDescent="0.45">
      <c r="A80" s="1" t="str">
        <f>IF($P78="","",IF($P78=$AI78,"第",""))</f>
        <v/>
      </c>
      <c r="B80" s="1" t="str">
        <f>IF($P78="","",IF($P78=$AI78,B78+1,""))</f>
        <v/>
      </c>
      <c r="C80" s="1" t="str">
        <f>IF($P78="","",IF($P78=$AI78,"問",""))</f>
        <v/>
      </c>
      <c r="E80" s="3" t="str">
        <f>IF($P78="","",IF($P78=$AI78,"(",""))</f>
        <v/>
      </c>
      <c r="F80" s="9" t="str">
        <f>IF($P78="","",IF($P78=$AI78,AC80,""))</f>
        <v/>
      </c>
      <c r="G80" s="8" t="str">
        <f>IF($P78="","",IF($P78=$AI78,AE80,""))</f>
        <v/>
      </c>
      <c r="H80" s="5" t="str">
        <f>IF($P78="","",IF($P78=$AI78,")",""))</f>
        <v/>
      </c>
      <c r="I80" s="14" t="str">
        <f>IF($P78="","",IF($P78=$AI78,"-",""))</f>
        <v/>
      </c>
      <c r="J80" s="3" t="str">
        <f>IF($P78="","",IF($P78=$AI78,"(",""))</f>
        <v/>
      </c>
      <c r="K80" s="9" t="str">
        <f>IF($P78="","",IF($P78=$AI78,AD80,""))</f>
        <v/>
      </c>
      <c r="L80" s="8" t="str">
        <f>IF($P78="","",IF($P78=$AI78,AF80,""))</f>
        <v/>
      </c>
      <c r="M80" s="5" t="str">
        <f>IF($P78="","",IF($P78=$AI78,")",""))</f>
        <v/>
      </c>
      <c r="N80" s="7" t="str">
        <f>IF($P78="","",IF($P78=$AI78,"=",""))</f>
        <v/>
      </c>
      <c r="O80" s="7"/>
      <c r="P80" s="10"/>
      <c r="R80" s="11" t="str">
        <f>IF(P80="","",IF(P80=AI80,"正解！","不正解・・・"))</f>
        <v/>
      </c>
      <c r="T80" s="12">
        <f ca="1">RAND()</f>
        <v>2.2939958284687645E-2</v>
      </c>
      <c r="U80" s="12" t="str">
        <f ca="1">IF(T80&gt;0.5,"+","-")</f>
        <v>-</v>
      </c>
      <c r="V80" s="12">
        <f ca="1">RAND()</f>
        <v>0.17772368113986603</v>
      </c>
      <c r="W80" s="12" t="str">
        <f ca="1">IF(U80="+","-",IF(V80&gt;=0.5,"+","-"))</f>
        <v>-</v>
      </c>
      <c r="X80" s="12">
        <f ca="1">RAND()</f>
        <v>0.51039166546495851</v>
      </c>
      <c r="Y80" s="12">
        <f ca="1">IF(X80&lt;0.1,1,IF(X80&lt;0.2,2,IF(X80&lt;0.3,3,IF(X80&lt;0.4,4,IF(X80&lt;0.5,5,IF(X80&lt;0.6,6,IF(X80&lt;0.7,7,IF(X80&lt;0.8,8,IF(X80&lt;0.9,9,10)))))))))</f>
        <v>6</v>
      </c>
      <c r="Z80" s="12">
        <f ca="1">RAND()</f>
        <v>0.86170978312634305</v>
      </c>
      <c r="AA80" s="12">
        <f ca="1">IF(Z80&lt;0.1,1,IF(Z80&lt;0.2,2,IF(Z80&lt;0.3,3,IF(Z80&lt;0.4,4,IF(Z80&lt;0.5,5,IF(Z80&lt;0.6,6,IF(Z80&lt;0.7,7,IF(Z80&lt;0.8,8,IF(Z80&lt;0.9,9,10)))))))))</f>
        <v>9</v>
      </c>
      <c r="AC80" s="12" t="s">
        <v>6</v>
      </c>
      <c r="AD80" s="12" t="s">
        <v>6</v>
      </c>
      <c r="AE80" s="12">
        <v>4</v>
      </c>
      <c r="AF80" s="12">
        <v>1</v>
      </c>
      <c r="AG80" s="12">
        <f>IF(AC80="-",-1*AE80,AE80)</f>
        <v>-4</v>
      </c>
      <c r="AH80" s="12">
        <f>IF(AD80="-",-1*AF80,AF80)</f>
        <v>-1</v>
      </c>
      <c r="AI80" s="12">
        <f t="shared" si="1"/>
        <v>-3</v>
      </c>
    </row>
    <row r="81" spans="1:35" ht="12" customHeight="1" thickBot="1" x14ac:dyDescent="0.45">
      <c r="AI81" s="12">
        <f t="shared" si="1"/>
        <v>0</v>
      </c>
    </row>
    <row r="82" spans="1:35" ht="25.5" customHeight="1" thickBot="1" x14ac:dyDescent="0.45">
      <c r="A82" s="1" t="str">
        <f>IF($P80="","",IF($P80=$AI80,"第",""))</f>
        <v/>
      </c>
      <c r="B82" s="1" t="str">
        <f>IF($P80="","",IF($P80=$AI80,B80+1,""))</f>
        <v/>
      </c>
      <c r="C82" s="1" t="str">
        <f>IF($P80="","",IF($P80=$AI80,"問",""))</f>
        <v/>
      </c>
      <c r="E82" s="3" t="str">
        <f>IF($P80="","",IF($P80=$AI80,"(",""))</f>
        <v/>
      </c>
      <c r="F82" s="9" t="str">
        <f>IF($P80="","",IF($P80=$AI80,AC82,""))</f>
        <v/>
      </c>
      <c r="G82" s="8" t="str">
        <f>IF($P80="","",IF($P80=$AI80,AE82,""))</f>
        <v/>
      </c>
      <c r="H82" s="5" t="str">
        <f>IF($P80="","",IF($P80=$AI80,")",""))</f>
        <v/>
      </c>
      <c r="I82" s="14" t="str">
        <f>IF($P80="","",IF($P80=$AI80,"-",""))</f>
        <v/>
      </c>
      <c r="J82" s="3" t="str">
        <f>IF($P80="","",IF($P80=$AI80,"(",""))</f>
        <v/>
      </c>
      <c r="K82" s="9" t="str">
        <f>IF($P80="","",IF($P80=$AI80,AD82,""))</f>
        <v/>
      </c>
      <c r="L82" s="8" t="str">
        <f>IF($P80="","",IF($P80=$AI80,AF82,""))</f>
        <v/>
      </c>
      <c r="M82" s="5" t="str">
        <f>IF($P80="","",IF($P80=$AI80,")",""))</f>
        <v/>
      </c>
      <c r="N82" s="7" t="str">
        <f>IF($P80="","",IF($P80=$AI80,"=",""))</f>
        <v/>
      </c>
      <c r="O82" s="7"/>
      <c r="P82" s="10"/>
      <c r="R82" s="11" t="str">
        <f>IF(P82="","",IF(P82=AI82,"正解！","不正解・・・"))</f>
        <v/>
      </c>
      <c r="T82" s="12">
        <f ca="1">RAND()</f>
        <v>0.84533946452028019</v>
      </c>
      <c r="U82" s="12" t="str">
        <f ca="1">IF(T82&gt;0.5,"+","-")</f>
        <v>+</v>
      </c>
      <c r="V82" s="12">
        <f ca="1">RAND()</f>
        <v>0.10814691712254365</v>
      </c>
      <c r="W82" s="12" t="str">
        <f ca="1">IF(U82="+","-",IF(V82&gt;=0.5,"+","-"))</f>
        <v>-</v>
      </c>
      <c r="X82" s="12">
        <f ca="1">RAND()</f>
        <v>0.79780867004334677</v>
      </c>
      <c r="Y82" s="12">
        <f ca="1">IF(X82&lt;0.1,1,IF(X82&lt;0.2,2,IF(X82&lt;0.3,3,IF(X82&lt;0.4,4,IF(X82&lt;0.5,5,IF(X82&lt;0.6,6,IF(X82&lt;0.7,7,IF(X82&lt;0.8,8,IF(X82&lt;0.9,9,10)))))))))</f>
        <v>8</v>
      </c>
      <c r="Z82" s="12">
        <f ca="1">RAND()</f>
        <v>0.33360445045730569</v>
      </c>
      <c r="AA82" s="12">
        <f ca="1">IF(Z82&lt;0.1,1,IF(Z82&lt;0.2,2,IF(Z82&lt;0.3,3,IF(Z82&lt;0.4,4,IF(Z82&lt;0.5,5,IF(Z82&lt;0.6,6,IF(Z82&lt;0.7,7,IF(Z82&lt;0.8,8,IF(Z82&lt;0.9,9,10)))))))))</f>
        <v>4</v>
      </c>
      <c r="AC82" s="12" t="s">
        <v>6</v>
      </c>
      <c r="AD82" s="12" t="s">
        <v>6</v>
      </c>
      <c r="AE82" s="12">
        <v>2</v>
      </c>
      <c r="AF82" s="12">
        <v>3</v>
      </c>
      <c r="AG82" s="12">
        <f>IF(AC82="-",-1*AE82,AE82)</f>
        <v>-2</v>
      </c>
      <c r="AH82" s="12">
        <f>IF(AD82="-",-1*AF82,AF82)</f>
        <v>-3</v>
      </c>
      <c r="AI82" s="12">
        <f t="shared" si="1"/>
        <v>1</v>
      </c>
    </row>
    <row r="83" spans="1:35" ht="12" customHeight="1" thickBot="1" x14ac:dyDescent="0.45">
      <c r="AI83" s="12">
        <f t="shared" si="1"/>
        <v>0</v>
      </c>
    </row>
    <row r="84" spans="1:35" ht="25.5" customHeight="1" thickBot="1" x14ac:dyDescent="0.45">
      <c r="A84" s="1" t="str">
        <f>IF($P82="","",IF($P82=$AI82,"第",""))</f>
        <v/>
      </c>
      <c r="B84" s="1" t="str">
        <f>IF($P82="","",IF($P82=$AI82,B82+1,""))</f>
        <v/>
      </c>
      <c r="C84" s="1" t="str">
        <f>IF($P82="","",IF($P82=$AI82,"問",""))</f>
        <v/>
      </c>
      <c r="E84" s="3" t="str">
        <f>IF($P82="","",IF($P82=$AI82,"(",""))</f>
        <v/>
      </c>
      <c r="F84" s="9" t="str">
        <f>IF($P82="","",IF($P82=$AI82,AC84,""))</f>
        <v/>
      </c>
      <c r="G84" s="8" t="str">
        <f>IF($P82="","",IF($P82=$AI82,AE84,""))</f>
        <v/>
      </c>
      <c r="H84" s="5" t="str">
        <f>IF($P82="","",IF($P82=$AI82,")",""))</f>
        <v/>
      </c>
      <c r="I84" s="14" t="str">
        <f>IF($P82="","",IF($P82=$AI82,"-",""))</f>
        <v/>
      </c>
      <c r="J84" s="3" t="str">
        <f>IF($P82="","",IF($P82=$AI82,"(",""))</f>
        <v/>
      </c>
      <c r="K84" s="9" t="str">
        <f>IF($P82="","",IF($P82=$AI82,AD84,""))</f>
        <v/>
      </c>
      <c r="L84" s="8" t="str">
        <f>IF($P82="","",IF($P82=$AI82,AF84,""))</f>
        <v/>
      </c>
      <c r="M84" s="5" t="str">
        <f>IF($P82="","",IF($P82=$AI82,")",""))</f>
        <v/>
      </c>
      <c r="N84" s="7" t="str">
        <f>IF($P82="","",IF($P82=$AI82,"=",""))</f>
        <v/>
      </c>
      <c r="O84" s="7"/>
      <c r="P84" s="10"/>
      <c r="R84" s="11" t="str">
        <f>IF(P84="","",IF(P84=AI84,"正解！","不正解・・・"))</f>
        <v/>
      </c>
      <c r="T84" s="12">
        <f ca="1">RAND()</f>
        <v>0.51083824404914435</v>
      </c>
      <c r="U84" s="12" t="str">
        <f ca="1">IF(T84&gt;0.5,"+","-")</f>
        <v>+</v>
      </c>
      <c r="V84" s="12">
        <f ca="1">RAND()</f>
        <v>0.52303079481291215</v>
      </c>
      <c r="W84" s="12" t="str">
        <f ca="1">IF(U84="+","-",IF(V84&gt;=0.5,"+","-"))</f>
        <v>-</v>
      </c>
      <c r="X84" s="12">
        <f ca="1">RAND()</f>
        <v>0.76015919864886217</v>
      </c>
      <c r="Y84" s="12">
        <f ca="1">IF(X84&lt;0.1,1,IF(X84&lt;0.2,2,IF(X84&lt;0.3,3,IF(X84&lt;0.4,4,IF(X84&lt;0.5,5,IF(X84&lt;0.6,6,IF(X84&lt;0.7,7,IF(X84&lt;0.8,8,IF(X84&lt;0.9,9,10)))))))))</f>
        <v>8</v>
      </c>
      <c r="Z84" s="12">
        <f ca="1">RAND()</f>
        <v>0.16981360012986402</v>
      </c>
      <c r="AA84" s="12">
        <f ca="1">IF(Z84&lt;0.1,1,IF(Z84&lt;0.2,2,IF(Z84&lt;0.3,3,IF(Z84&lt;0.4,4,IF(Z84&lt;0.5,5,IF(Z84&lt;0.6,6,IF(Z84&lt;0.7,7,IF(Z84&lt;0.8,8,IF(Z84&lt;0.9,9,10)))))))))</f>
        <v>2</v>
      </c>
      <c r="AC84" s="12" t="s">
        <v>7</v>
      </c>
      <c r="AD84" s="12" t="s">
        <v>6</v>
      </c>
      <c r="AE84" s="12">
        <v>10</v>
      </c>
      <c r="AF84" s="12">
        <v>3</v>
      </c>
      <c r="AG84" s="12">
        <f>IF(AC84="-",-1*AE84,AE84)</f>
        <v>10</v>
      </c>
      <c r="AH84" s="12">
        <f>IF(AD84="-",-1*AF84,AF84)</f>
        <v>-3</v>
      </c>
      <c r="AI84" s="12">
        <f t="shared" si="1"/>
        <v>13</v>
      </c>
    </row>
    <row r="85" spans="1:35" ht="12" customHeight="1" thickBot="1" x14ac:dyDescent="0.45">
      <c r="AI85" s="12">
        <f t="shared" si="1"/>
        <v>0</v>
      </c>
    </row>
    <row r="86" spans="1:35" ht="25.5" customHeight="1" thickBot="1" x14ac:dyDescent="0.45">
      <c r="A86" s="1" t="str">
        <f>IF($P84="","",IF($P84=$AI84,"第",""))</f>
        <v/>
      </c>
      <c r="B86" s="1" t="str">
        <f>IF($P84="","",IF($P84=$AI84,B84+1,""))</f>
        <v/>
      </c>
      <c r="C86" s="1" t="str">
        <f>IF($P84="","",IF($P84=$AI84,"問",""))</f>
        <v/>
      </c>
      <c r="E86" s="3" t="str">
        <f>IF($P84="","",IF($P84=$AI84,"(",""))</f>
        <v/>
      </c>
      <c r="F86" s="9" t="str">
        <f>IF($P84="","",IF($P84=$AI84,AC86,""))</f>
        <v/>
      </c>
      <c r="G86" s="8" t="str">
        <f>IF($P84="","",IF($P84=$AI84,AE86,""))</f>
        <v/>
      </c>
      <c r="H86" s="5" t="str">
        <f>IF($P84="","",IF($P84=$AI84,")",""))</f>
        <v/>
      </c>
      <c r="I86" s="14" t="str">
        <f>IF($P84="","",IF($P84=$AI84,"-",""))</f>
        <v/>
      </c>
      <c r="J86" s="3" t="str">
        <f>IF($P84="","",IF($P84=$AI84,"(",""))</f>
        <v/>
      </c>
      <c r="K86" s="9" t="str">
        <f>IF($P84="","",IF($P84=$AI84,AD86,""))</f>
        <v/>
      </c>
      <c r="L86" s="8" t="str">
        <f>IF($P84="","",IF($P84=$AI84,AF86,""))</f>
        <v/>
      </c>
      <c r="M86" s="5" t="str">
        <f>IF($P84="","",IF($P84=$AI84,")",""))</f>
        <v/>
      </c>
      <c r="N86" s="7" t="str">
        <f>IF($P84="","",IF($P84=$AI84,"=",""))</f>
        <v/>
      </c>
      <c r="O86" s="7"/>
      <c r="P86" s="10"/>
      <c r="R86" s="11" t="str">
        <f>IF(P86="","",IF(P86=AI86,"正解！","不正解・・・"))</f>
        <v/>
      </c>
      <c r="T86" s="12">
        <f ca="1">RAND()</f>
        <v>0.9517145356139588</v>
      </c>
      <c r="U86" s="12" t="str">
        <f ca="1">IF(T86&gt;0.5,"+","-")</f>
        <v>+</v>
      </c>
      <c r="V86" s="12">
        <f ca="1">RAND()</f>
        <v>4.8431724457440373E-2</v>
      </c>
      <c r="W86" s="12" t="str">
        <f ca="1">IF(U86="+","-",IF(V86&gt;=0.5,"+","-"))</f>
        <v>-</v>
      </c>
      <c r="X86" s="12">
        <f ca="1">RAND()</f>
        <v>0.99326791335048148</v>
      </c>
      <c r="Y86" s="12">
        <f ca="1">IF(X86&lt;0.1,1,IF(X86&lt;0.2,2,IF(X86&lt;0.3,3,IF(X86&lt;0.4,4,IF(X86&lt;0.5,5,IF(X86&lt;0.6,6,IF(X86&lt;0.7,7,IF(X86&lt;0.8,8,IF(X86&lt;0.9,9,10)))))))))</f>
        <v>10</v>
      </c>
      <c r="Z86" s="12">
        <f ca="1">RAND()</f>
        <v>0.20673808718637632</v>
      </c>
      <c r="AA86" s="12">
        <f ca="1">IF(Z86&lt;0.1,1,IF(Z86&lt;0.2,2,IF(Z86&lt;0.3,3,IF(Z86&lt;0.4,4,IF(Z86&lt;0.5,5,IF(Z86&lt;0.6,6,IF(Z86&lt;0.7,7,IF(Z86&lt;0.8,8,IF(Z86&lt;0.9,9,10)))))))))</f>
        <v>3</v>
      </c>
      <c r="AC86" s="12" t="s">
        <v>6</v>
      </c>
      <c r="AD86" s="12" t="s">
        <v>6</v>
      </c>
      <c r="AE86" s="12">
        <v>4</v>
      </c>
      <c r="AF86" s="12">
        <v>4</v>
      </c>
      <c r="AG86" s="12">
        <f>IF(AC86="-",-1*AE86,AE86)</f>
        <v>-4</v>
      </c>
      <c r="AH86" s="12">
        <f>IF(AD86="-",-1*AF86,AF86)</f>
        <v>-4</v>
      </c>
      <c r="AI86" s="12">
        <f t="shared" si="1"/>
        <v>0</v>
      </c>
    </row>
    <row r="87" spans="1:35" ht="12" customHeight="1" thickBot="1" x14ac:dyDescent="0.45">
      <c r="AI87" s="12">
        <f t="shared" si="1"/>
        <v>0</v>
      </c>
    </row>
    <row r="88" spans="1:35" ht="25.5" customHeight="1" thickBot="1" x14ac:dyDescent="0.45">
      <c r="A88" s="1" t="str">
        <f>IF($P86="","",IF($P86=$AI86,"第",""))</f>
        <v/>
      </c>
      <c r="B88" s="1" t="str">
        <f>IF($P86="","",IF($P86=$AI86,B86+1,""))</f>
        <v/>
      </c>
      <c r="C88" s="1" t="str">
        <f>IF($P86="","",IF($P86=$AI86,"問",""))</f>
        <v/>
      </c>
      <c r="E88" s="3" t="str">
        <f>IF($P86="","",IF($P86=$AI86,"(",""))</f>
        <v/>
      </c>
      <c r="F88" s="9" t="str">
        <f>IF($P86="","",IF($P86=$AI86,AC88,""))</f>
        <v/>
      </c>
      <c r="G88" s="8" t="str">
        <f>IF($P86="","",IF($P86=$AI86,AE88,""))</f>
        <v/>
      </c>
      <c r="H88" s="5" t="str">
        <f>IF($P86="","",IF($P86=$AI86,")",""))</f>
        <v/>
      </c>
      <c r="I88" s="14" t="str">
        <f>IF($P86="","",IF($P86=$AI86,"-",""))</f>
        <v/>
      </c>
      <c r="J88" s="3" t="str">
        <f>IF($P86="","",IF($P86=$AI86,"(",""))</f>
        <v/>
      </c>
      <c r="K88" s="9" t="str">
        <f>IF($P86="","",IF($P86=$AI86,AD88,""))</f>
        <v/>
      </c>
      <c r="L88" s="8" t="str">
        <f>IF($P86="","",IF($P86=$AI86,AF88,""))</f>
        <v/>
      </c>
      <c r="M88" s="5" t="str">
        <f>IF($P86="","",IF($P86=$AI86,")",""))</f>
        <v/>
      </c>
      <c r="N88" s="7" t="str">
        <f>IF($P86="","",IF($P86=$AI86,"=",""))</f>
        <v/>
      </c>
      <c r="O88" s="7"/>
      <c r="P88" s="10"/>
      <c r="R88" s="11" t="str">
        <f>IF(P88="","",IF(P88=AI88,"正解！","不正解・・・"))</f>
        <v/>
      </c>
      <c r="T88" s="12">
        <f ca="1">RAND()</f>
        <v>0.44760059750854408</v>
      </c>
      <c r="U88" s="12" t="str">
        <f ca="1">IF(T88&gt;0.5,"+","-")</f>
        <v>-</v>
      </c>
      <c r="V88" s="12">
        <f ca="1">RAND()</f>
        <v>0.91293631424442367</v>
      </c>
      <c r="W88" s="12" t="str">
        <f ca="1">IF(U88="+","-",IF(V88&gt;=0.5,"+","-"))</f>
        <v>+</v>
      </c>
      <c r="X88" s="12">
        <f ca="1">RAND()</f>
        <v>0.74659736231063756</v>
      </c>
      <c r="Y88" s="12">
        <f ca="1">IF(X88&lt;0.1,1,IF(X88&lt;0.2,2,IF(X88&lt;0.3,3,IF(X88&lt;0.4,4,IF(X88&lt;0.5,5,IF(X88&lt;0.6,6,IF(X88&lt;0.7,7,IF(X88&lt;0.8,8,IF(X88&lt;0.9,9,10)))))))))</f>
        <v>8</v>
      </c>
      <c r="Z88" s="12">
        <f ca="1">RAND()</f>
        <v>0.13801640871431498</v>
      </c>
      <c r="AA88" s="12">
        <f ca="1">IF(Z88&lt;0.1,1,IF(Z88&lt;0.2,2,IF(Z88&lt;0.3,3,IF(Z88&lt;0.4,4,IF(Z88&lt;0.5,5,IF(Z88&lt;0.6,6,IF(Z88&lt;0.7,7,IF(Z88&lt;0.8,8,IF(Z88&lt;0.9,9,10)))))))))</f>
        <v>2</v>
      </c>
      <c r="AC88" s="12" t="s">
        <v>7</v>
      </c>
      <c r="AD88" s="12" t="s">
        <v>6</v>
      </c>
      <c r="AE88" s="12">
        <v>8</v>
      </c>
      <c r="AF88" s="12">
        <v>4</v>
      </c>
      <c r="AG88" s="12">
        <f>IF(AC88="-",-1*AE88,AE88)</f>
        <v>8</v>
      </c>
      <c r="AH88" s="12">
        <f>IF(AD88="-",-1*AF88,AF88)</f>
        <v>-4</v>
      </c>
      <c r="AI88" s="12">
        <f t="shared" si="1"/>
        <v>12</v>
      </c>
    </row>
    <row r="89" spans="1:35" ht="12" customHeight="1" thickBot="1" x14ac:dyDescent="0.45">
      <c r="AI89" s="12">
        <f t="shared" si="1"/>
        <v>0</v>
      </c>
    </row>
    <row r="90" spans="1:35" ht="25.5" customHeight="1" thickBot="1" x14ac:dyDescent="0.45">
      <c r="A90" s="1" t="str">
        <f>IF($P88="","",IF($P88=$AI88,"第",""))</f>
        <v/>
      </c>
      <c r="B90" s="1" t="str">
        <f>IF($P88="","",IF($P88=$AI88,B88+1,""))</f>
        <v/>
      </c>
      <c r="C90" s="1" t="str">
        <f>IF($P88="","",IF($P88=$AI88,"問",""))</f>
        <v/>
      </c>
      <c r="E90" s="3" t="str">
        <f>IF($P88="","",IF($P88=$AI88,"(",""))</f>
        <v/>
      </c>
      <c r="F90" s="9" t="str">
        <f>IF($P88="","",IF($P88=$AI88,AC90,""))</f>
        <v/>
      </c>
      <c r="G90" s="8" t="str">
        <f>IF($P88="","",IF($P88=$AI88,AE90,""))</f>
        <v/>
      </c>
      <c r="H90" s="5" t="str">
        <f>IF($P88="","",IF($P88=$AI88,")",""))</f>
        <v/>
      </c>
      <c r="I90" s="14" t="str">
        <f>IF($P88="","",IF($P88=$AI88,"-",""))</f>
        <v/>
      </c>
      <c r="J90" s="3" t="str">
        <f>IF($P88="","",IF($P88=$AI88,"(",""))</f>
        <v/>
      </c>
      <c r="K90" s="9" t="str">
        <f>IF($P88="","",IF($P88=$AI88,AD90,""))</f>
        <v/>
      </c>
      <c r="L90" s="8" t="str">
        <f>IF($P88="","",IF($P88=$AI88,AF90,""))</f>
        <v/>
      </c>
      <c r="M90" s="5" t="str">
        <f>IF($P88="","",IF($P88=$AI88,")",""))</f>
        <v/>
      </c>
      <c r="N90" s="7" t="str">
        <f>IF($P88="","",IF($P88=$AI88,"=",""))</f>
        <v/>
      </c>
      <c r="O90" s="7"/>
      <c r="P90" s="10"/>
      <c r="R90" s="11" t="str">
        <f>IF(P90="","",IF(P90=AI90,"正解！","不正解・・・"))</f>
        <v/>
      </c>
      <c r="T90" s="12">
        <f ca="1">RAND()</f>
        <v>0.7883534519782962</v>
      </c>
      <c r="U90" s="12" t="str">
        <f ca="1">IF(T90&gt;0.5,"+","-")</f>
        <v>+</v>
      </c>
      <c r="V90" s="12">
        <f ca="1">RAND()</f>
        <v>0.15003912882038151</v>
      </c>
      <c r="W90" s="12" t="str">
        <f ca="1">IF(U90="+","-",IF(V90&gt;=0.5,"+","-"))</f>
        <v>-</v>
      </c>
      <c r="X90" s="12">
        <f ca="1">RAND()</f>
        <v>0.57740283848623586</v>
      </c>
      <c r="Y90" s="12">
        <f ca="1">IF(X90&lt;0.1,1,IF(X90&lt;0.2,2,IF(X90&lt;0.3,3,IF(X90&lt;0.4,4,IF(X90&lt;0.5,5,IF(X90&lt;0.6,6,IF(X90&lt;0.7,7,IF(X90&lt;0.8,8,IF(X90&lt;0.9,9,10)))))))))</f>
        <v>6</v>
      </c>
      <c r="Z90" s="12">
        <f ca="1">RAND()</f>
        <v>0.77471255354384727</v>
      </c>
      <c r="AA90" s="12">
        <f ca="1">IF(Z90&lt;0.1,1,IF(Z90&lt;0.2,2,IF(Z90&lt;0.3,3,IF(Z90&lt;0.4,4,IF(Z90&lt;0.5,5,IF(Z90&lt;0.6,6,IF(Z90&lt;0.7,7,IF(Z90&lt;0.8,8,IF(Z90&lt;0.9,9,10)))))))))</f>
        <v>8</v>
      </c>
      <c r="AC90" s="12" t="s">
        <v>6</v>
      </c>
      <c r="AD90" s="12" t="s">
        <v>6</v>
      </c>
      <c r="AE90" s="12">
        <v>9</v>
      </c>
      <c r="AF90" s="12">
        <v>5</v>
      </c>
      <c r="AG90" s="12">
        <f>IF(AC90="-",-1*AE90,AE90)</f>
        <v>-9</v>
      </c>
      <c r="AH90" s="12">
        <f>IF(AD90="-",-1*AF90,AF90)</f>
        <v>-5</v>
      </c>
      <c r="AI90" s="12">
        <f t="shared" si="1"/>
        <v>-4</v>
      </c>
    </row>
    <row r="91" spans="1:35" ht="12" customHeight="1" thickBot="1" x14ac:dyDescent="0.45">
      <c r="AI91" s="12">
        <f t="shared" si="1"/>
        <v>0</v>
      </c>
    </row>
    <row r="92" spans="1:35" ht="25.5" customHeight="1" thickBot="1" x14ac:dyDescent="0.45">
      <c r="A92" s="1" t="str">
        <f>IF($P90="","",IF($P90=$AI90,"第",""))</f>
        <v/>
      </c>
      <c r="B92" s="1" t="str">
        <f>IF($P90="","",IF($P90=$AI90,B90+1,""))</f>
        <v/>
      </c>
      <c r="C92" s="1" t="str">
        <f>IF($P90="","",IF($P90=$AI90,"問",""))</f>
        <v/>
      </c>
      <c r="E92" s="3" t="str">
        <f>IF($P90="","",IF($P90=$AI90,"(",""))</f>
        <v/>
      </c>
      <c r="F92" s="9" t="str">
        <f>IF($P90="","",IF($P90=$AI90,AC92,""))</f>
        <v/>
      </c>
      <c r="G92" s="8" t="str">
        <f>IF($P90="","",IF($P90=$AI90,AE92,""))</f>
        <v/>
      </c>
      <c r="H92" s="5" t="str">
        <f>IF($P90="","",IF($P90=$AI90,")",""))</f>
        <v/>
      </c>
      <c r="I92" s="14" t="str">
        <f>IF($P90="","",IF($P90=$AI90,"-",""))</f>
        <v/>
      </c>
      <c r="J92" s="3" t="str">
        <f>IF($P90="","",IF($P90=$AI90,"(",""))</f>
        <v/>
      </c>
      <c r="K92" s="9" t="str">
        <f>IF($P90="","",IF($P90=$AI90,AD92,""))</f>
        <v/>
      </c>
      <c r="L92" s="8" t="str">
        <f>IF($P90="","",IF($P90=$AI90,AF92,""))</f>
        <v/>
      </c>
      <c r="M92" s="5" t="str">
        <f>IF($P90="","",IF($P90=$AI90,")",""))</f>
        <v/>
      </c>
      <c r="N92" s="7" t="str">
        <f>IF($P90="","",IF($P90=$AI90,"=",""))</f>
        <v/>
      </c>
      <c r="O92" s="7"/>
      <c r="P92" s="10"/>
      <c r="R92" s="11" t="str">
        <f>IF(P92="","",IF(P92=AI92,"正解！","不正解・・・"))</f>
        <v/>
      </c>
      <c r="T92" s="12">
        <f ca="1">RAND()</f>
        <v>0.14439047415016826</v>
      </c>
      <c r="U92" s="12" t="str">
        <f ca="1">IF(T92&gt;0.5,"+","-")</f>
        <v>-</v>
      </c>
      <c r="V92" s="12">
        <f ca="1">RAND()</f>
        <v>0.28542392350351387</v>
      </c>
      <c r="W92" s="12" t="str">
        <f ca="1">IF(U92="+","-",IF(V92&gt;=0.5,"+","-"))</f>
        <v>-</v>
      </c>
      <c r="X92" s="12">
        <f ca="1">RAND()</f>
        <v>3.2716503452526524E-2</v>
      </c>
      <c r="Y92" s="12">
        <f ca="1">IF(X92&lt;0.1,1,IF(X92&lt;0.2,2,IF(X92&lt;0.3,3,IF(X92&lt;0.4,4,IF(X92&lt;0.5,5,IF(X92&lt;0.6,6,IF(X92&lt;0.7,7,IF(X92&lt;0.8,8,IF(X92&lt;0.9,9,10)))))))))</f>
        <v>1</v>
      </c>
      <c r="Z92" s="12">
        <f ca="1">RAND()</f>
        <v>0.55124201300239117</v>
      </c>
      <c r="AA92" s="12">
        <f ca="1">IF(Z92&lt;0.1,1,IF(Z92&lt;0.2,2,IF(Z92&lt;0.3,3,IF(Z92&lt;0.4,4,IF(Z92&lt;0.5,5,IF(Z92&lt;0.6,6,IF(Z92&lt;0.7,7,IF(Z92&lt;0.8,8,IF(Z92&lt;0.9,9,10)))))))))</f>
        <v>6</v>
      </c>
      <c r="AC92" s="12" t="s">
        <v>6</v>
      </c>
      <c r="AD92" s="12" t="s">
        <v>7</v>
      </c>
      <c r="AE92" s="12">
        <v>1</v>
      </c>
      <c r="AF92" s="12">
        <v>6</v>
      </c>
      <c r="AG92" s="12">
        <f>IF(AC92="-",-1*AE92,AE92)</f>
        <v>-1</v>
      </c>
      <c r="AH92" s="12">
        <f>IF(AD92="-",-1*AF92,AF92)</f>
        <v>6</v>
      </c>
      <c r="AI92" s="12">
        <f t="shared" si="1"/>
        <v>-7</v>
      </c>
    </row>
    <row r="93" spans="1:35" ht="12" customHeight="1" thickBot="1" x14ac:dyDescent="0.45">
      <c r="AI93" s="12">
        <f t="shared" si="1"/>
        <v>0</v>
      </c>
    </row>
    <row r="94" spans="1:35" ht="25.5" customHeight="1" thickBot="1" x14ac:dyDescent="0.45">
      <c r="A94" s="1" t="str">
        <f>IF($P92="","",IF($P92=$AI92,"第",""))</f>
        <v/>
      </c>
      <c r="B94" s="1" t="str">
        <f>IF($P92="","",IF($P92=$AI92,B92+1,""))</f>
        <v/>
      </c>
      <c r="C94" s="1" t="str">
        <f>IF($P92="","",IF($P92=$AI92,"問",""))</f>
        <v/>
      </c>
      <c r="E94" s="3" t="str">
        <f>IF($P92="","",IF($P92=$AI92,"(",""))</f>
        <v/>
      </c>
      <c r="F94" s="9" t="str">
        <f>IF($P92="","",IF($P92=$AI92,AC94,""))</f>
        <v/>
      </c>
      <c r="G94" s="8" t="str">
        <f>IF($P92="","",IF($P92=$AI92,AE94,""))</f>
        <v/>
      </c>
      <c r="H94" s="5" t="str">
        <f>IF($P92="","",IF($P92=$AI92,")",""))</f>
        <v/>
      </c>
      <c r="I94" s="14" t="str">
        <f>IF($P92="","",IF($P92=$AI92,"-",""))</f>
        <v/>
      </c>
      <c r="J94" s="3" t="str">
        <f>IF($P92="","",IF($P92=$AI92,"(",""))</f>
        <v/>
      </c>
      <c r="K94" s="9" t="str">
        <f>IF($P92="","",IF($P92=$AI92,AD94,""))</f>
        <v/>
      </c>
      <c r="L94" s="8" t="str">
        <f>IF($P92="","",IF($P92=$AI92,AF94,""))</f>
        <v/>
      </c>
      <c r="M94" s="5" t="str">
        <f>IF($P92="","",IF($P92=$AI92,")",""))</f>
        <v/>
      </c>
      <c r="N94" s="7" t="str">
        <f>IF($P92="","",IF($P92=$AI92,"=",""))</f>
        <v/>
      </c>
      <c r="O94" s="7"/>
      <c r="P94" s="10"/>
      <c r="R94" s="11" t="str">
        <f>IF(P94="","",IF(P94=AI94,"正解！","不正解・・・"))</f>
        <v/>
      </c>
      <c r="T94" s="12">
        <f ca="1">RAND()</f>
        <v>0.1665885358158572</v>
      </c>
      <c r="U94" s="12" t="str">
        <f ca="1">IF(T94&gt;0.5,"+","-")</f>
        <v>-</v>
      </c>
      <c r="V94" s="12">
        <f ca="1">RAND()</f>
        <v>0.39940105567817763</v>
      </c>
      <c r="W94" s="12" t="str">
        <f ca="1">IF(U94="+","-",IF(V94&gt;=0.5,"+","-"))</f>
        <v>-</v>
      </c>
      <c r="X94" s="12">
        <f ca="1">RAND()</f>
        <v>0.83104254029381719</v>
      </c>
      <c r="Y94" s="12">
        <f ca="1">IF(X94&lt;0.1,1,IF(X94&lt;0.2,2,IF(X94&lt;0.3,3,IF(X94&lt;0.4,4,IF(X94&lt;0.5,5,IF(X94&lt;0.6,6,IF(X94&lt;0.7,7,IF(X94&lt;0.8,8,IF(X94&lt;0.9,9,10)))))))))</f>
        <v>9</v>
      </c>
      <c r="Z94" s="12">
        <f ca="1">RAND()</f>
        <v>0.72990134528580519</v>
      </c>
      <c r="AA94" s="12">
        <f ca="1">IF(Z94&lt;0.1,1,IF(Z94&lt;0.2,2,IF(Z94&lt;0.3,3,IF(Z94&lt;0.4,4,IF(Z94&lt;0.5,5,IF(Z94&lt;0.6,6,IF(Z94&lt;0.7,7,IF(Z94&lt;0.8,8,IF(Z94&lt;0.9,9,10)))))))))</f>
        <v>8</v>
      </c>
      <c r="AC94" s="12" t="s">
        <v>7</v>
      </c>
      <c r="AD94" s="12" t="s">
        <v>6</v>
      </c>
      <c r="AE94" s="12">
        <v>1</v>
      </c>
      <c r="AF94" s="12">
        <v>10</v>
      </c>
      <c r="AG94" s="12">
        <f>IF(AC94="-",-1*AE94,AE94)</f>
        <v>1</v>
      </c>
      <c r="AH94" s="12">
        <f>IF(AD94="-",-1*AF94,AF94)</f>
        <v>-10</v>
      </c>
      <c r="AI94" s="12">
        <f t="shared" si="1"/>
        <v>11</v>
      </c>
    </row>
    <row r="95" spans="1:35" ht="12" customHeight="1" thickBot="1" x14ac:dyDescent="0.45">
      <c r="AI95" s="12">
        <f t="shared" si="1"/>
        <v>0</v>
      </c>
    </row>
    <row r="96" spans="1:35" ht="25.5" customHeight="1" thickBot="1" x14ac:dyDescent="0.45">
      <c r="A96" s="1" t="str">
        <f>IF($P94="","",IF($P94=$AI94,"第",""))</f>
        <v/>
      </c>
      <c r="B96" s="1" t="str">
        <f>IF($P94="","",IF($P94=$AI94,B94+1,""))</f>
        <v/>
      </c>
      <c r="C96" s="1" t="str">
        <f>IF($P94="","",IF($P94=$AI94,"問",""))</f>
        <v/>
      </c>
      <c r="E96" s="3" t="str">
        <f>IF($P94="","",IF($P94=$AI94,"(",""))</f>
        <v/>
      </c>
      <c r="F96" s="9" t="str">
        <f>IF($P94="","",IF($P94=$AI94,AC96,""))</f>
        <v/>
      </c>
      <c r="G96" s="8" t="str">
        <f>IF($P94="","",IF($P94=$AI94,AE96,""))</f>
        <v/>
      </c>
      <c r="H96" s="5" t="str">
        <f>IF($P94="","",IF($P94=$AI94,")",""))</f>
        <v/>
      </c>
      <c r="I96" s="14" t="str">
        <f>IF($P94="","",IF($P94=$AI94,"-",""))</f>
        <v/>
      </c>
      <c r="J96" s="3" t="str">
        <f>IF($P94="","",IF($P94=$AI94,"(",""))</f>
        <v/>
      </c>
      <c r="K96" s="9" t="str">
        <f>IF($P94="","",IF($P94=$AI94,AD96,""))</f>
        <v/>
      </c>
      <c r="L96" s="8" t="str">
        <f>IF($P94="","",IF($P94=$AI94,AF96,""))</f>
        <v/>
      </c>
      <c r="M96" s="5" t="str">
        <f>IF($P94="","",IF($P94=$AI94,")",""))</f>
        <v/>
      </c>
      <c r="N96" s="7" t="str">
        <f>IF($P94="","",IF($P94=$AI94,"=",""))</f>
        <v/>
      </c>
      <c r="O96" s="7"/>
      <c r="P96" s="10"/>
      <c r="R96" s="11" t="str">
        <f>IF(P96="","",IF(P96=AI96,"正解！","不正解・・・"))</f>
        <v/>
      </c>
      <c r="T96" s="12">
        <f ca="1">RAND()</f>
        <v>0.44161039945844172</v>
      </c>
      <c r="U96" s="12" t="str">
        <f ca="1">IF(T96&gt;0.5,"+","-")</f>
        <v>-</v>
      </c>
      <c r="V96" s="12">
        <f ca="1">RAND()</f>
        <v>0.68157544616844501</v>
      </c>
      <c r="W96" s="12" t="str">
        <f ca="1">IF(U96="+","-",IF(V96&gt;=0.5,"+","-"))</f>
        <v>+</v>
      </c>
      <c r="X96" s="12">
        <f ca="1">RAND()</f>
        <v>0.42944558750162665</v>
      </c>
      <c r="Y96" s="12">
        <f ca="1">IF(X96&lt;0.1,1,IF(X96&lt;0.2,2,IF(X96&lt;0.3,3,IF(X96&lt;0.4,4,IF(X96&lt;0.5,5,IF(X96&lt;0.6,6,IF(X96&lt;0.7,7,IF(X96&lt;0.8,8,IF(X96&lt;0.9,9,10)))))))))</f>
        <v>5</v>
      </c>
      <c r="Z96" s="12">
        <f ca="1">RAND()</f>
        <v>0.72915769967268296</v>
      </c>
      <c r="AA96" s="12">
        <f ca="1">IF(Z96&lt;0.1,1,IF(Z96&lt;0.2,2,IF(Z96&lt;0.3,3,IF(Z96&lt;0.4,4,IF(Z96&lt;0.5,5,IF(Z96&lt;0.6,6,IF(Z96&lt;0.7,7,IF(Z96&lt;0.8,8,IF(Z96&lt;0.9,9,10)))))))))</f>
        <v>8</v>
      </c>
      <c r="AC96" s="12" t="s">
        <v>6</v>
      </c>
      <c r="AD96" s="12" t="s">
        <v>6</v>
      </c>
      <c r="AE96" s="12">
        <v>1</v>
      </c>
      <c r="AF96" s="12">
        <v>5</v>
      </c>
      <c r="AG96" s="12">
        <f>IF(AC96="-",-1*AE96,AE96)</f>
        <v>-1</v>
      </c>
      <c r="AH96" s="12">
        <f>IF(AD96="-",-1*AF96,AF96)</f>
        <v>-5</v>
      </c>
      <c r="AI96" s="12">
        <f t="shared" si="1"/>
        <v>4</v>
      </c>
    </row>
    <row r="97" spans="1:35" ht="12" customHeight="1" thickBot="1" x14ac:dyDescent="0.45">
      <c r="AI97" s="12">
        <f t="shared" si="1"/>
        <v>0</v>
      </c>
    </row>
    <row r="98" spans="1:35" ht="25.5" customHeight="1" thickBot="1" x14ac:dyDescent="0.45">
      <c r="A98" s="1" t="str">
        <f>IF($P96="","",IF($P96=$AI96,"第",""))</f>
        <v/>
      </c>
      <c r="B98" s="1" t="str">
        <f>IF($P96="","",IF($P96=$AI96,B96+1,""))</f>
        <v/>
      </c>
      <c r="C98" s="1" t="str">
        <f>IF($P96="","",IF($P96=$AI96,"問",""))</f>
        <v/>
      </c>
      <c r="E98" s="3" t="str">
        <f>IF($P96="","",IF($P96=$AI96,"(",""))</f>
        <v/>
      </c>
      <c r="F98" s="9" t="str">
        <f>IF($P96="","",IF($P96=$AI96,AC98,""))</f>
        <v/>
      </c>
      <c r="G98" s="8" t="str">
        <f>IF($P96="","",IF($P96=$AI96,AE98,""))</f>
        <v/>
      </c>
      <c r="H98" s="5" t="str">
        <f>IF($P96="","",IF($P96=$AI96,")",""))</f>
        <v/>
      </c>
      <c r="I98" s="14" t="str">
        <f>IF($P96="","",IF($P96=$AI96,"-",""))</f>
        <v/>
      </c>
      <c r="J98" s="3" t="str">
        <f>IF($P96="","",IF($P96=$AI96,"(",""))</f>
        <v/>
      </c>
      <c r="K98" s="9" t="str">
        <f>IF($P96="","",IF($P96=$AI96,AD98,""))</f>
        <v/>
      </c>
      <c r="L98" s="8" t="str">
        <f>IF($P96="","",IF($P96=$AI96,AF98,""))</f>
        <v/>
      </c>
      <c r="M98" s="5" t="str">
        <f>IF($P96="","",IF($P96=$AI96,")",""))</f>
        <v/>
      </c>
      <c r="N98" s="7" t="str">
        <f>IF($P96="","",IF($P96=$AI96,"=",""))</f>
        <v/>
      </c>
      <c r="O98" s="7"/>
      <c r="P98" s="10"/>
      <c r="R98" s="11" t="str">
        <f>IF(P98="","",IF(P98=AI98,"正解！","不正解・・・"))</f>
        <v/>
      </c>
      <c r="T98" s="12">
        <f ca="1">RAND()</f>
        <v>0.48235916373772858</v>
      </c>
      <c r="U98" s="12" t="str">
        <f ca="1">IF(T98&gt;0.5,"+","-")</f>
        <v>-</v>
      </c>
      <c r="V98" s="12">
        <f ca="1">RAND()</f>
        <v>0.51574281939976008</v>
      </c>
      <c r="W98" s="12" t="str">
        <f ca="1">IF(U98="+","-",IF(V98&gt;=0.5,"+","-"))</f>
        <v>+</v>
      </c>
      <c r="X98" s="12">
        <f ca="1">RAND()</f>
        <v>0.32495393879299495</v>
      </c>
      <c r="Y98" s="12">
        <f ca="1">IF(X98&lt;0.1,1,IF(X98&lt;0.2,2,IF(X98&lt;0.3,3,IF(X98&lt;0.4,4,IF(X98&lt;0.5,5,IF(X98&lt;0.6,6,IF(X98&lt;0.7,7,IF(X98&lt;0.8,8,IF(X98&lt;0.9,9,10)))))))))</f>
        <v>4</v>
      </c>
      <c r="Z98" s="12">
        <f ca="1">RAND()</f>
        <v>0.29171564527763549</v>
      </c>
      <c r="AA98" s="12">
        <f ca="1">IF(Z98&lt;0.1,1,IF(Z98&lt;0.2,2,IF(Z98&lt;0.3,3,IF(Z98&lt;0.4,4,IF(Z98&lt;0.5,5,IF(Z98&lt;0.6,6,IF(Z98&lt;0.7,7,IF(Z98&lt;0.8,8,IF(Z98&lt;0.9,9,10)))))))))</f>
        <v>3</v>
      </c>
      <c r="AC98" s="12" t="s">
        <v>7</v>
      </c>
      <c r="AD98" s="12" t="s">
        <v>6</v>
      </c>
      <c r="AE98" s="12">
        <v>2</v>
      </c>
      <c r="AF98" s="12">
        <v>9</v>
      </c>
      <c r="AG98" s="12">
        <f>IF(AC98="-",-1*AE98,AE98)</f>
        <v>2</v>
      </c>
      <c r="AH98" s="12">
        <f>IF(AD98="-",-1*AF98,AF98)</f>
        <v>-9</v>
      </c>
      <c r="AI98" s="12">
        <f t="shared" si="1"/>
        <v>11</v>
      </c>
    </row>
    <row r="99" spans="1:35" ht="12" customHeight="1" thickBot="1" x14ac:dyDescent="0.45">
      <c r="AI99" s="12">
        <f t="shared" si="1"/>
        <v>0</v>
      </c>
    </row>
    <row r="100" spans="1:35" ht="25.5" customHeight="1" thickBot="1" x14ac:dyDescent="0.45">
      <c r="A100" s="1" t="str">
        <f>IF($P98="","",IF($P98=$AI98,"第",""))</f>
        <v/>
      </c>
      <c r="B100" s="1" t="str">
        <f>IF($P98="","",IF($P98=$AI98,B98+1,""))</f>
        <v/>
      </c>
      <c r="C100" s="1" t="str">
        <f>IF($P98="","",IF($P98=$AI98,"問",""))</f>
        <v/>
      </c>
      <c r="E100" s="3" t="str">
        <f>IF($P98="","",IF($P98=$AI98,"(",""))</f>
        <v/>
      </c>
      <c r="F100" s="9" t="str">
        <f>IF($P98="","",IF($P98=$AI98,AC100,""))</f>
        <v/>
      </c>
      <c r="G100" s="8" t="str">
        <f>IF($P98="","",IF($P98=$AI98,AE100,""))</f>
        <v/>
      </c>
      <c r="H100" s="5" t="str">
        <f>IF($P98="","",IF($P98=$AI98,")",""))</f>
        <v/>
      </c>
      <c r="I100" s="14" t="str">
        <f>IF($P98="","",IF($P98=$AI98,"-",""))</f>
        <v/>
      </c>
      <c r="J100" s="3" t="str">
        <f>IF($P98="","",IF($P98=$AI98,"(",""))</f>
        <v/>
      </c>
      <c r="K100" s="9" t="str">
        <f>IF($P98="","",IF($P98=$AI98,AD100,""))</f>
        <v/>
      </c>
      <c r="L100" s="8" t="str">
        <f>IF($P98="","",IF($P98=$AI98,AF100,""))</f>
        <v/>
      </c>
      <c r="M100" s="5" t="str">
        <f>IF($P98="","",IF($P98=$AI98,")",""))</f>
        <v/>
      </c>
      <c r="N100" s="7" t="str">
        <f>IF($P98="","",IF($P98=$AI98,"=",""))</f>
        <v/>
      </c>
      <c r="O100" s="7"/>
      <c r="P100" s="10"/>
      <c r="R100" s="11" t="str">
        <f>IF(P100="","",IF(P100=AI100,"正解！","不正解・・・"))</f>
        <v/>
      </c>
      <c r="T100" s="12">
        <f ca="1">RAND()</f>
        <v>0.47722616994338662</v>
      </c>
      <c r="U100" s="12" t="str">
        <f ca="1">IF(T100&gt;0.5,"+","-")</f>
        <v>-</v>
      </c>
      <c r="V100" s="12">
        <f ca="1">RAND()</f>
        <v>0.75439323429713501</v>
      </c>
      <c r="W100" s="12" t="str">
        <f ca="1">IF(U100="+","-",IF(V100&gt;=0.5,"+","-"))</f>
        <v>+</v>
      </c>
      <c r="X100" s="12">
        <f ca="1">RAND()</f>
        <v>0.62392927146035093</v>
      </c>
      <c r="Y100" s="12">
        <f ca="1">IF(X100&lt;0.1,1,IF(X100&lt;0.2,2,IF(X100&lt;0.3,3,IF(X100&lt;0.4,4,IF(X100&lt;0.5,5,IF(X100&lt;0.6,6,IF(X100&lt;0.7,7,IF(X100&lt;0.8,8,IF(X100&lt;0.9,9,10)))))))))</f>
        <v>7</v>
      </c>
      <c r="Z100" s="12">
        <f ca="1">RAND()</f>
        <v>0.85805447889429365</v>
      </c>
      <c r="AA100" s="12">
        <f ca="1">IF(Z100&lt;0.1,1,IF(Z100&lt;0.2,2,IF(Z100&lt;0.3,3,IF(Z100&lt;0.4,4,IF(Z100&lt;0.5,5,IF(Z100&lt;0.6,6,IF(Z100&lt;0.7,7,IF(Z100&lt;0.8,8,IF(Z100&lt;0.9,9,10)))))))))</f>
        <v>9</v>
      </c>
      <c r="AC100" s="12" t="s">
        <v>7</v>
      </c>
      <c r="AD100" s="12" t="s">
        <v>6</v>
      </c>
      <c r="AE100" s="12">
        <v>9</v>
      </c>
      <c r="AF100" s="12">
        <v>7</v>
      </c>
      <c r="AG100" s="12">
        <f>IF(AC100="-",-1*AE100,AE100)</f>
        <v>9</v>
      </c>
      <c r="AH100" s="12">
        <f>IF(AD100="-",-1*AF100,AF100)</f>
        <v>-7</v>
      </c>
      <c r="AI100" s="12">
        <f t="shared" si="1"/>
        <v>16</v>
      </c>
    </row>
  </sheetData>
  <sheetProtection algorithmName="SHA-512" hashValue="s5mXQ/5/8dEnB+FGlC682U6gSRv8RGJJ2SreXMpGg4YgMeI29spY0ZVNsP5hlU0peQpYIJyk5E2HkgsRAeSXZg==" saltValue="TBmreywNe64+lVQiqC16CA==" spinCount="100000" sheet="1" selectLockedCells="1"/>
  <phoneticPr fontId="1"/>
  <conditionalFormatting sqref="R2">
    <cfRule type="containsText" dxfId="299" priority="99" operator="containsText" text="不正解">
      <formula>NOT(ISERROR(SEARCH("不正解",R2)))</formula>
    </cfRule>
    <cfRule type="containsText" dxfId="298" priority="100" operator="containsText" text="！">
      <formula>NOT(ISERROR(SEARCH("！",R2)))</formula>
    </cfRule>
  </conditionalFormatting>
  <conditionalFormatting sqref="R4">
    <cfRule type="containsText" dxfId="297" priority="97" operator="containsText" text="不正解">
      <formula>NOT(ISERROR(SEARCH("不正解",R4)))</formula>
    </cfRule>
    <cfRule type="containsText" dxfId="296" priority="98" operator="containsText" text="！">
      <formula>NOT(ISERROR(SEARCH("！",R4)))</formula>
    </cfRule>
  </conditionalFormatting>
  <conditionalFormatting sqref="R6">
    <cfRule type="containsText" dxfId="295" priority="95" operator="containsText" text="不正解">
      <formula>NOT(ISERROR(SEARCH("不正解",R6)))</formula>
    </cfRule>
    <cfRule type="containsText" dxfId="294" priority="96" operator="containsText" text="！">
      <formula>NOT(ISERROR(SEARCH("！",R6)))</formula>
    </cfRule>
  </conditionalFormatting>
  <conditionalFormatting sqref="R8">
    <cfRule type="containsText" dxfId="293" priority="93" operator="containsText" text="不正解">
      <formula>NOT(ISERROR(SEARCH("不正解",R8)))</formula>
    </cfRule>
    <cfRule type="containsText" dxfId="292" priority="94" operator="containsText" text="！">
      <formula>NOT(ISERROR(SEARCH("！",R8)))</formula>
    </cfRule>
  </conditionalFormatting>
  <conditionalFormatting sqref="R10">
    <cfRule type="containsText" dxfId="291" priority="91" operator="containsText" text="不正解">
      <formula>NOT(ISERROR(SEARCH("不正解",R10)))</formula>
    </cfRule>
    <cfRule type="containsText" dxfId="290" priority="92" operator="containsText" text="！">
      <formula>NOT(ISERROR(SEARCH("！",R10)))</formula>
    </cfRule>
  </conditionalFormatting>
  <conditionalFormatting sqref="R12">
    <cfRule type="containsText" dxfId="289" priority="89" operator="containsText" text="不正解">
      <formula>NOT(ISERROR(SEARCH("不正解",R12)))</formula>
    </cfRule>
    <cfRule type="containsText" dxfId="288" priority="90" operator="containsText" text="！">
      <formula>NOT(ISERROR(SEARCH("！",R12)))</formula>
    </cfRule>
  </conditionalFormatting>
  <conditionalFormatting sqref="R14">
    <cfRule type="containsText" dxfId="287" priority="87" operator="containsText" text="不正解">
      <formula>NOT(ISERROR(SEARCH("不正解",R14)))</formula>
    </cfRule>
    <cfRule type="containsText" dxfId="286" priority="88" operator="containsText" text="！">
      <formula>NOT(ISERROR(SEARCH("！",R14)))</formula>
    </cfRule>
  </conditionalFormatting>
  <conditionalFormatting sqref="R16">
    <cfRule type="containsText" dxfId="285" priority="85" operator="containsText" text="不正解">
      <formula>NOT(ISERROR(SEARCH("不正解",R16)))</formula>
    </cfRule>
    <cfRule type="containsText" dxfId="284" priority="86" operator="containsText" text="！">
      <formula>NOT(ISERROR(SEARCH("！",R16)))</formula>
    </cfRule>
  </conditionalFormatting>
  <conditionalFormatting sqref="R18">
    <cfRule type="containsText" dxfId="283" priority="83" operator="containsText" text="不正解">
      <formula>NOT(ISERROR(SEARCH("不正解",R18)))</formula>
    </cfRule>
    <cfRule type="containsText" dxfId="282" priority="84" operator="containsText" text="！">
      <formula>NOT(ISERROR(SEARCH("！",R18)))</formula>
    </cfRule>
  </conditionalFormatting>
  <conditionalFormatting sqref="R20">
    <cfRule type="containsText" dxfId="281" priority="81" operator="containsText" text="不正解">
      <formula>NOT(ISERROR(SEARCH("不正解",R20)))</formula>
    </cfRule>
    <cfRule type="containsText" dxfId="280" priority="82" operator="containsText" text="！">
      <formula>NOT(ISERROR(SEARCH("！",R20)))</formula>
    </cfRule>
  </conditionalFormatting>
  <conditionalFormatting sqref="R22">
    <cfRule type="containsText" dxfId="279" priority="79" operator="containsText" text="不正解">
      <formula>NOT(ISERROR(SEARCH("不正解",R22)))</formula>
    </cfRule>
    <cfRule type="containsText" dxfId="278" priority="80" operator="containsText" text="！">
      <formula>NOT(ISERROR(SEARCH("！",R22)))</formula>
    </cfRule>
  </conditionalFormatting>
  <conditionalFormatting sqref="R24">
    <cfRule type="containsText" dxfId="277" priority="77" operator="containsText" text="不正解">
      <formula>NOT(ISERROR(SEARCH("不正解",R24)))</formula>
    </cfRule>
    <cfRule type="containsText" dxfId="276" priority="78" operator="containsText" text="！">
      <formula>NOT(ISERROR(SEARCH("！",R24)))</formula>
    </cfRule>
  </conditionalFormatting>
  <conditionalFormatting sqref="R26">
    <cfRule type="containsText" dxfId="275" priority="75" operator="containsText" text="不正解">
      <formula>NOT(ISERROR(SEARCH("不正解",R26)))</formula>
    </cfRule>
    <cfRule type="containsText" dxfId="274" priority="76" operator="containsText" text="！">
      <formula>NOT(ISERROR(SEARCH("！",R26)))</formula>
    </cfRule>
  </conditionalFormatting>
  <conditionalFormatting sqref="R28">
    <cfRule type="containsText" dxfId="273" priority="73" operator="containsText" text="不正解">
      <formula>NOT(ISERROR(SEARCH("不正解",R28)))</formula>
    </cfRule>
    <cfRule type="containsText" dxfId="272" priority="74" operator="containsText" text="！">
      <formula>NOT(ISERROR(SEARCH("！",R28)))</formula>
    </cfRule>
  </conditionalFormatting>
  <conditionalFormatting sqref="R30">
    <cfRule type="containsText" dxfId="271" priority="71" operator="containsText" text="不正解">
      <formula>NOT(ISERROR(SEARCH("不正解",R30)))</formula>
    </cfRule>
    <cfRule type="containsText" dxfId="270" priority="72" operator="containsText" text="！">
      <formula>NOT(ISERROR(SEARCH("！",R30)))</formula>
    </cfRule>
  </conditionalFormatting>
  <conditionalFormatting sqref="R32">
    <cfRule type="containsText" dxfId="269" priority="69" operator="containsText" text="不正解">
      <formula>NOT(ISERROR(SEARCH("不正解",R32)))</formula>
    </cfRule>
    <cfRule type="containsText" dxfId="268" priority="70" operator="containsText" text="！">
      <formula>NOT(ISERROR(SEARCH("！",R32)))</formula>
    </cfRule>
  </conditionalFormatting>
  <conditionalFormatting sqref="R34">
    <cfRule type="containsText" dxfId="267" priority="67" operator="containsText" text="不正解">
      <formula>NOT(ISERROR(SEARCH("不正解",R34)))</formula>
    </cfRule>
    <cfRule type="containsText" dxfId="266" priority="68" operator="containsText" text="！">
      <formula>NOT(ISERROR(SEARCH("！",R34)))</formula>
    </cfRule>
  </conditionalFormatting>
  <conditionalFormatting sqref="R36">
    <cfRule type="containsText" dxfId="265" priority="65" operator="containsText" text="不正解">
      <formula>NOT(ISERROR(SEARCH("不正解",R36)))</formula>
    </cfRule>
    <cfRule type="containsText" dxfId="264" priority="66" operator="containsText" text="！">
      <formula>NOT(ISERROR(SEARCH("！",R36)))</formula>
    </cfRule>
  </conditionalFormatting>
  <conditionalFormatting sqref="R38">
    <cfRule type="containsText" dxfId="263" priority="63" operator="containsText" text="不正解">
      <formula>NOT(ISERROR(SEARCH("不正解",R38)))</formula>
    </cfRule>
    <cfRule type="containsText" dxfId="262" priority="64" operator="containsText" text="！">
      <formula>NOT(ISERROR(SEARCH("！",R38)))</formula>
    </cfRule>
  </conditionalFormatting>
  <conditionalFormatting sqref="R40">
    <cfRule type="containsText" dxfId="261" priority="61" operator="containsText" text="不正解">
      <formula>NOT(ISERROR(SEARCH("不正解",R40)))</formula>
    </cfRule>
    <cfRule type="containsText" dxfId="260" priority="62" operator="containsText" text="！">
      <formula>NOT(ISERROR(SEARCH("！",R40)))</formula>
    </cfRule>
  </conditionalFormatting>
  <conditionalFormatting sqref="R42">
    <cfRule type="containsText" dxfId="259" priority="59" operator="containsText" text="不正解">
      <formula>NOT(ISERROR(SEARCH("不正解",R42)))</formula>
    </cfRule>
    <cfRule type="containsText" dxfId="258" priority="60" operator="containsText" text="！">
      <formula>NOT(ISERROR(SEARCH("！",R42)))</formula>
    </cfRule>
  </conditionalFormatting>
  <conditionalFormatting sqref="R44">
    <cfRule type="containsText" dxfId="257" priority="57" operator="containsText" text="不正解">
      <formula>NOT(ISERROR(SEARCH("不正解",R44)))</formula>
    </cfRule>
    <cfRule type="containsText" dxfId="256" priority="58" operator="containsText" text="！">
      <formula>NOT(ISERROR(SEARCH("！",R44)))</formula>
    </cfRule>
  </conditionalFormatting>
  <conditionalFormatting sqref="R46">
    <cfRule type="containsText" dxfId="255" priority="55" operator="containsText" text="不正解">
      <formula>NOT(ISERROR(SEARCH("不正解",R46)))</formula>
    </cfRule>
    <cfRule type="containsText" dxfId="254" priority="56" operator="containsText" text="！">
      <formula>NOT(ISERROR(SEARCH("！",R46)))</formula>
    </cfRule>
  </conditionalFormatting>
  <conditionalFormatting sqref="R48">
    <cfRule type="containsText" dxfId="253" priority="53" operator="containsText" text="不正解">
      <formula>NOT(ISERROR(SEARCH("不正解",R48)))</formula>
    </cfRule>
    <cfRule type="containsText" dxfId="252" priority="54" operator="containsText" text="！">
      <formula>NOT(ISERROR(SEARCH("！",R48)))</formula>
    </cfRule>
  </conditionalFormatting>
  <conditionalFormatting sqref="R50">
    <cfRule type="containsText" dxfId="251" priority="51" operator="containsText" text="不正解">
      <formula>NOT(ISERROR(SEARCH("不正解",R50)))</formula>
    </cfRule>
    <cfRule type="containsText" dxfId="250" priority="52" operator="containsText" text="！">
      <formula>NOT(ISERROR(SEARCH("！",R50)))</formula>
    </cfRule>
  </conditionalFormatting>
  <conditionalFormatting sqref="R52">
    <cfRule type="containsText" dxfId="249" priority="49" operator="containsText" text="不正解">
      <formula>NOT(ISERROR(SEARCH("不正解",R52)))</formula>
    </cfRule>
    <cfRule type="containsText" dxfId="248" priority="50" operator="containsText" text="！">
      <formula>NOT(ISERROR(SEARCH("！",R52)))</formula>
    </cfRule>
  </conditionalFormatting>
  <conditionalFormatting sqref="R54">
    <cfRule type="containsText" dxfId="247" priority="47" operator="containsText" text="不正解">
      <formula>NOT(ISERROR(SEARCH("不正解",R54)))</formula>
    </cfRule>
    <cfRule type="containsText" dxfId="246" priority="48" operator="containsText" text="！">
      <formula>NOT(ISERROR(SEARCH("！",R54)))</formula>
    </cfRule>
  </conditionalFormatting>
  <conditionalFormatting sqref="R56">
    <cfRule type="containsText" dxfId="245" priority="45" operator="containsText" text="不正解">
      <formula>NOT(ISERROR(SEARCH("不正解",R56)))</formula>
    </cfRule>
    <cfRule type="containsText" dxfId="244" priority="46" operator="containsText" text="！">
      <formula>NOT(ISERROR(SEARCH("！",R56)))</formula>
    </cfRule>
  </conditionalFormatting>
  <conditionalFormatting sqref="R58">
    <cfRule type="containsText" dxfId="243" priority="43" operator="containsText" text="不正解">
      <formula>NOT(ISERROR(SEARCH("不正解",R58)))</formula>
    </cfRule>
    <cfRule type="containsText" dxfId="242" priority="44" operator="containsText" text="！">
      <formula>NOT(ISERROR(SEARCH("！",R58)))</formula>
    </cfRule>
  </conditionalFormatting>
  <conditionalFormatting sqref="R60">
    <cfRule type="containsText" dxfId="241" priority="41" operator="containsText" text="不正解">
      <formula>NOT(ISERROR(SEARCH("不正解",R60)))</formula>
    </cfRule>
    <cfRule type="containsText" dxfId="240" priority="42" operator="containsText" text="！">
      <formula>NOT(ISERROR(SEARCH("！",R60)))</formula>
    </cfRule>
  </conditionalFormatting>
  <conditionalFormatting sqref="R62">
    <cfRule type="containsText" dxfId="239" priority="39" operator="containsText" text="不正解">
      <formula>NOT(ISERROR(SEARCH("不正解",R62)))</formula>
    </cfRule>
    <cfRule type="containsText" dxfId="238" priority="40" operator="containsText" text="！">
      <formula>NOT(ISERROR(SEARCH("！",R62)))</formula>
    </cfRule>
  </conditionalFormatting>
  <conditionalFormatting sqref="R64">
    <cfRule type="containsText" dxfId="237" priority="37" operator="containsText" text="不正解">
      <formula>NOT(ISERROR(SEARCH("不正解",R64)))</formula>
    </cfRule>
    <cfRule type="containsText" dxfId="236" priority="38" operator="containsText" text="！">
      <formula>NOT(ISERROR(SEARCH("！",R64)))</formula>
    </cfRule>
  </conditionalFormatting>
  <conditionalFormatting sqref="R66">
    <cfRule type="containsText" dxfId="235" priority="35" operator="containsText" text="不正解">
      <formula>NOT(ISERROR(SEARCH("不正解",R66)))</formula>
    </cfRule>
    <cfRule type="containsText" dxfId="234" priority="36" operator="containsText" text="！">
      <formula>NOT(ISERROR(SEARCH("！",R66)))</formula>
    </cfRule>
  </conditionalFormatting>
  <conditionalFormatting sqref="R68">
    <cfRule type="containsText" dxfId="233" priority="33" operator="containsText" text="不正解">
      <formula>NOT(ISERROR(SEARCH("不正解",R68)))</formula>
    </cfRule>
    <cfRule type="containsText" dxfId="232" priority="34" operator="containsText" text="！">
      <formula>NOT(ISERROR(SEARCH("！",R68)))</formula>
    </cfRule>
  </conditionalFormatting>
  <conditionalFormatting sqref="R70">
    <cfRule type="containsText" dxfId="231" priority="31" operator="containsText" text="不正解">
      <formula>NOT(ISERROR(SEARCH("不正解",R70)))</formula>
    </cfRule>
    <cfRule type="containsText" dxfId="230" priority="32" operator="containsText" text="！">
      <formula>NOT(ISERROR(SEARCH("！",R70)))</formula>
    </cfRule>
  </conditionalFormatting>
  <conditionalFormatting sqref="R72">
    <cfRule type="containsText" dxfId="229" priority="29" operator="containsText" text="不正解">
      <formula>NOT(ISERROR(SEARCH("不正解",R72)))</formula>
    </cfRule>
    <cfRule type="containsText" dxfId="228" priority="30" operator="containsText" text="！">
      <formula>NOT(ISERROR(SEARCH("！",R72)))</formula>
    </cfRule>
  </conditionalFormatting>
  <conditionalFormatting sqref="R74">
    <cfRule type="containsText" dxfId="227" priority="27" operator="containsText" text="不正解">
      <formula>NOT(ISERROR(SEARCH("不正解",R74)))</formula>
    </cfRule>
    <cfRule type="containsText" dxfId="226" priority="28" operator="containsText" text="！">
      <formula>NOT(ISERROR(SEARCH("！",R74)))</formula>
    </cfRule>
  </conditionalFormatting>
  <conditionalFormatting sqref="R76">
    <cfRule type="containsText" dxfId="225" priority="25" operator="containsText" text="不正解">
      <formula>NOT(ISERROR(SEARCH("不正解",R76)))</formula>
    </cfRule>
    <cfRule type="containsText" dxfId="224" priority="26" operator="containsText" text="！">
      <formula>NOT(ISERROR(SEARCH("！",R76)))</formula>
    </cfRule>
  </conditionalFormatting>
  <conditionalFormatting sqref="R78">
    <cfRule type="containsText" dxfId="223" priority="23" operator="containsText" text="不正解">
      <formula>NOT(ISERROR(SEARCH("不正解",R78)))</formula>
    </cfRule>
    <cfRule type="containsText" dxfId="222" priority="24" operator="containsText" text="！">
      <formula>NOT(ISERROR(SEARCH("！",R78)))</formula>
    </cfRule>
  </conditionalFormatting>
  <conditionalFormatting sqref="R80">
    <cfRule type="containsText" dxfId="221" priority="21" operator="containsText" text="不正解">
      <formula>NOT(ISERROR(SEARCH("不正解",R80)))</formula>
    </cfRule>
    <cfRule type="containsText" dxfId="220" priority="22" operator="containsText" text="！">
      <formula>NOT(ISERROR(SEARCH("！",R80)))</formula>
    </cfRule>
  </conditionalFormatting>
  <conditionalFormatting sqref="R82">
    <cfRule type="containsText" dxfId="219" priority="19" operator="containsText" text="不正解">
      <formula>NOT(ISERROR(SEARCH("不正解",R82)))</formula>
    </cfRule>
    <cfRule type="containsText" dxfId="218" priority="20" operator="containsText" text="！">
      <formula>NOT(ISERROR(SEARCH("！",R82)))</formula>
    </cfRule>
  </conditionalFormatting>
  <conditionalFormatting sqref="R84">
    <cfRule type="containsText" dxfId="217" priority="17" operator="containsText" text="不正解">
      <formula>NOT(ISERROR(SEARCH("不正解",R84)))</formula>
    </cfRule>
    <cfRule type="containsText" dxfId="216" priority="18" operator="containsText" text="！">
      <formula>NOT(ISERROR(SEARCH("！",R84)))</formula>
    </cfRule>
  </conditionalFormatting>
  <conditionalFormatting sqref="R86">
    <cfRule type="containsText" dxfId="215" priority="15" operator="containsText" text="不正解">
      <formula>NOT(ISERROR(SEARCH("不正解",R86)))</formula>
    </cfRule>
    <cfRule type="containsText" dxfId="214" priority="16" operator="containsText" text="！">
      <formula>NOT(ISERROR(SEARCH("！",R86)))</formula>
    </cfRule>
  </conditionalFormatting>
  <conditionalFormatting sqref="R88">
    <cfRule type="containsText" dxfId="213" priority="13" operator="containsText" text="不正解">
      <formula>NOT(ISERROR(SEARCH("不正解",R88)))</formula>
    </cfRule>
    <cfRule type="containsText" dxfId="212" priority="14" operator="containsText" text="！">
      <formula>NOT(ISERROR(SEARCH("！",R88)))</formula>
    </cfRule>
  </conditionalFormatting>
  <conditionalFormatting sqref="R90">
    <cfRule type="containsText" dxfId="211" priority="11" operator="containsText" text="不正解">
      <formula>NOT(ISERROR(SEARCH("不正解",R90)))</formula>
    </cfRule>
    <cfRule type="containsText" dxfId="210" priority="12" operator="containsText" text="！">
      <formula>NOT(ISERROR(SEARCH("！",R90)))</formula>
    </cfRule>
  </conditionalFormatting>
  <conditionalFormatting sqref="R92">
    <cfRule type="containsText" dxfId="209" priority="9" operator="containsText" text="不正解">
      <formula>NOT(ISERROR(SEARCH("不正解",R92)))</formula>
    </cfRule>
    <cfRule type="containsText" dxfId="208" priority="10" operator="containsText" text="！">
      <formula>NOT(ISERROR(SEARCH("！",R92)))</formula>
    </cfRule>
  </conditionalFormatting>
  <conditionalFormatting sqref="R94">
    <cfRule type="containsText" dxfId="207" priority="7" operator="containsText" text="不正解">
      <formula>NOT(ISERROR(SEARCH("不正解",R94)))</formula>
    </cfRule>
    <cfRule type="containsText" dxfId="206" priority="8" operator="containsText" text="！">
      <formula>NOT(ISERROR(SEARCH("！",R94)))</formula>
    </cfRule>
  </conditionalFormatting>
  <conditionalFormatting sqref="R96">
    <cfRule type="containsText" dxfId="205" priority="5" operator="containsText" text="不正解">
      <formula>NOT(ISERROR(SEARCH("不正解",R96)))</formula>
    </cfRule>
    <cfRule type="containsText" dxfId="204" priority="6" operator="containsText" text="！">
      <formula>NOT(ISERROR(SEARCH("！",R96)))</formula>
    </cfRule>
  </conditionalFormatting>
  <conditionalFormatting sqref="R98">
    <cfRule type="containsText" dxfId="203" priority="3" operator="containsText" text="不正解">
      <formula>NOT(ISERROR(SEARCH("不正解",R98)))</formula>
    </cfRule>
    <cfRule type="containsText" dxfId="202" priority="4" operator="containsText" text="！">
      <formula>NOT(ISERROR(SEARCH("！",R98)))</formula>
    </cfRule>
  </conditionalFormatting>
  <conditionalFormatting sqref="R100">
    <cfRule type="containsText" dxfId="201" priority="1" operator="containsText" text="不正解">
      <formula>NOT(ISERROR(SEARCH("不正解",R100)))</formula>
    </cfRule>
    <cfRule type="containsText" dxfId="200" priority="2" operator="containsText" text="！">
      <formula>NOT(ISERROR(SEARCH("！",R100)))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showGridLines="0" workbookViewId="0">
      <selection activeCell="P2" sqref="P2"/>
    </sheetView>
  </sheetViews>
  <sheetFormatPr defaultRowHeight="30" x14ac:dyDescent="0.4"/>
  <cols>
    <col min="1" max="1" width="5.625" style="2" customWidth="1"/>
    <col min="2" max="2" width="7.625" style="1" customWidth="1"/>
    <col min="3" max="3" width="5.625" style="1" customWidth="1"/>
    <col min="4" max="4" width="2.125" customWidth="1"/>
    <col min="5" max="5" width="3.125" style="4" customWidth="1"/>
    <col min="6" max="6" width="5.125" style="2" customWidth="1"/>
    <col min="7" max="7" width="6.625" style="2" customWidth="1"/>
    <col min="8" max="8" width="3.125" style="6" customWidth="1"/>
    <col min="9" max="9" width="4.625" customWidth="1"/>
    <col min="10" max="10" width="3.125" style="4" customWidth="1"/>
    <col min="11" max="11" width="5.125" style="2" customWidth="1"/>
    <col min="12" max="12" width="6.625" style="2" customWidth="1"/>
    <col min="13" max="13" width="3.125" style="6" customWidth="1"/>
    <col min="14" max="14" width="4.625" customWidth="1"/>
    <col min="15" max="15" width="2.125" customWidth="1"/>
    <col min="16" max="16" width="10.5" style="2" customWidth="1"/>
    <col min="17" max="17" width="2.125" customWidth="1"/>
    <col min="18" max="18" width="12.625" customWidth="1"/>
    <col min="19" max="19" width="8.625" style="15"/>
    <col min="20" max="20" width="3.625" style="12" customWidth="1"/>
    <col min="21" max="21" width="2.125" style="12" customWidth="1"/>
    <col min="22" max="22" width="3.625" style="12" customWidth="1"/>
    <col min="23" max="23" width="2.125" style="12" customWidth="1"/>
    <col min="24" max="27" width="3.625" style="12" customWidth="1"/>
    <col min="28" max="30" width="2.125" style="12" customWidth="1"/>
    <col min="31" max="32" width="2.625" style="12" customWidth="1"/>
    <col min="33" max="35" width="3.75" style="12" customWidth="1"/>
    <col min="36" max="36" width="2.125" style="13" customWidth="1"/>
    <col min="37" max="37" width="2.125" customWidth="1"/>
    <col min="38" max="43" width="3.625" customWidth="1"/>
  </cols>
  <sheetData>
    <row r="1" spans="1:35" ht="30.75" thickBot="1" x14ac:dyDescent="0.45"/>
    <row r="2" spans="1:35" ht="25.5" customHeight="1" thickBot="1" x14ac:dyDescent="0.45">
      <c r="A2" s="1" t="s">
        <v>0</v>
      </c>
      <c r="B2" s="1">
        <v>1</v>
      </c>
      <c r="C2" s="1" t="s">
        <v>1</v>
      </c>
      <c r="E2" s="3" t="s">
        <v>2</v>
      </c>
      <c r="F2" s="9" t="str">
        <f>AC2</f>
        <v>+</v>
      </c>
      <c r="G2" s="8">
        <f>AE2</f>
        <v>10</v>
      </c>
      <c r="H2" s="5" t="s">
        <v>3</v>
      </c>
      <c r="I2" s="7" t="s">
        <v>9</v>
      </c>
      <c r="J2" s="3" t="s">
        <v>2</v>
      </c>
      <c r="K2" s="9" t="str">
        <f>AD2</f>
        <v>-</v>
      </c>
      <c r="L2" s="8">
        <f>AF2</f>
        <v>3</v>
      </c>
      <c r="M2" s="5" t="s">
        <v>3</v>
      </c>
      <c r="N2" s="7" t="s">
        <v>5</v>
      </c>
      <c r="O2" s="7"/>
      <c r="P2" s="10"/>
      <c r="R2" s="11" t="str">
        <f>IF(P2="","",IF(P2=AI2,"正解！","不正解・・・"))</f>
        <v/>
      </c>
      <c r="T2" s="12">
        <f ca="1">RAND()</f>
        <v>0.27953028032331917</v>
      </c>
      <c r="U2" s="12" t="str">
        <f ca="1">IF(T2&gt;0.5,"+","-")</f>
        <v>-</v>
      </c>
      <c r="V2" s="12">
        <f ca="1">RAND()</f>
        <v>8.9441051621063417E-2</v>
      </c>
      <c r="W2" s="12" t="str">
        <f ca="1">IF(U2="+","-",IF(V2&gt;=0.5,"+","-"))</f>
        <v>-</v>
      </c>
      <c r="X2" s="12">
        <f ca="1">RAND()</f>
        <v>0.71483142692140034</v>
      </c>
      <c r="Y2" s="12">
        <f ca="1">IF(X2&lt;0.1,1,IF(X2&lt;0.2,2,IF(X2&lt;0.3,3,IF(X2&lt;0.4,4,IF(X2&lt;0.5,5,IF(X2&lt;0.6,6,IF(X2&lt;0.7,7,IF(X2&lt;0.8,8,IF(X2&lt;0.9,9,10)))))))))</f>
        <v>8</v>
      </c>
      <c r="Z2" s="12">
        <f ca="1">RAND()</f>
        <v>0.53806445644738188</v>
      </c>
      <c r="AA2" s="12">
        <f ca="1">IF(Z2&lt;0.1,1,IF(Z2&lt;0.2,2,IF(Z2&lt;0.3,3,IF(Z2&lt;0.4,4,IF(Z2&lt;0.5,5,IF(Z2&lt;0.6,6,IF(Z2&lt;0.7,7,IF(Z2&lt;0.8,8,IF(Z2&lt;0.9,9,10)))))))))</f>
        <v>6</v>
      </c>
      <c r="AC2" s="12" t="s">
        <v>7</v>
      </c>
      <c r="AD2" s="12" t="s">
        <v>6</v>
      </c>
      <c r="AE2" s="12">
        <v>10</v>
      </c>
      <c r="AF2" s="12">
        <v>3</v>
      </c>
      <c r="AG2" s="12">
        <f>IF(AC2="-",-1*AE2,AE2)</f>
        <v>10</v>
      </c>
      <c r="AH2" s="12">
        <f>IF(AD2="-",-1*AF2,AF2)</f>
        <v>-3</v>
      </c>
      <c r="AI2" s="12">
        <f>AG2*AH2</f>
        <v>-30</v>
      </c>
    </row>
    <row r="3" spans="1:35" ht="12" customHeight="1" thickBot="1" x14ac:dyDescent="0.45">
      <c r="AI3" s="12">
        <f t="shared" ref="AI3:AI66" si="0">AG3*AH3</f>
        <v>0</v>
      </c>
    </row>
    <row r="4" spans="1:35" ht="25.5" customHeight="1" thickBot="1" x14ac:dyDescent="0.45">
      <c r="A4" s="1" t="str">
        <f>IF($P2="","",IF($P2=$AI2,"第",""))</f>
        <v/>
      </c>
      <c r="B4" s="1" t="str">
        <f>IF($P2="","",IF($P2=$AI2,B2+1,""))</f>
        <v/>
      </c>
      <c r="C4" s="1" t="str">
        <f>IF($P2="","",IF($P2=$AI2,"問",""))</f>
        <v/>
      </c>
      <c r="E4" s="3" t="str">
        <f>IF($P2="","",IF($P2=$AI2,"(",""))</f>
        <v/>
      </c>
      <c r="F4" s="9" t="str">
        <f>IF($P2="","",IF($P2=$AI2,AC4,""))</f>
        <v/>
      </c>
      <c r="G4" s="8" t="str">
        <f>IF($P2="","",IF($P2=$AI2,AE4,""))</f>
        <v/>
      </c>
      <c r="H4" s="5" t="str">
        <f>IF($P2="","",IF($P2=$AI2,")",""))</f>
        <v/>
      </c>
      <c r="I4" s="7" t="str">
        <f>IF($P2="","",IF($P2=$AI2,"×",""))</f>
        <v/>
      </c>
      <c r="J4" s="3" t="str">
        <f>IF($P2="","",IF($P2=$AI2,"(",""))</f>
        <v/>
      </c>
      <c r="K4" s="9" t="str">
        <f>IF($P2="","",IF($P2=$AI2,AD4,""))</f>
        <v/>
      </c>
      <c r="L4" s="8" t="str">
        <f>IF($P2="","",IF($P2=$AI2,AF4,""))</f>
        <v/>
      </c>
      <c r="M4" s="5" t="str">
        <f>IF($P2="","",IF($P2=$AI2,")",""))</f>
        <v/>
      </c>
      <c r="N4" s="7" t="str">
        <f>IF($P2="","",IF($P2=$AI2,"=",""))</f>
        <v/>
      </c>
      <c r="O4" s="7"/>
      <c r="P4" s="10"/>
      <c r="R4" s="11" t="str">
        <f>IF(P4="","",IF(P4=AI4,"正解！","不正解・・・"))</f>
        <v/>
      </c>
      <c r="T4" s="12">
        <f ca="1">RAND()</f>
        <v>0.7178935772756021</v>
      </c>
      <c r="U4" s="12" t="str">
        <f ca="1">IF(T4&gt;0.5,"+","-")</f>
        <v>+</v>
      </c>
      <c r="V4" s="12">
        <f ca="1">RAND()</f>
        <v>0.7591614378110676</v>
      </c>
      <c r="W4" s="12" t="str">
        <f ca="1">IF(U4="+","-",IF(V4&gt;=0.5,"+","-"))</f>
        <v>-</v>
      </c>
      <c r="X4" s="12">
        <f ca="1">RAND()</f>
        <v>0.1498795882760493</v>
      </c>
      <c r="Y4" s="12">
        <f ca="1">IF(X4&lt;0.1,1,IF(X4&lt;0.2,2,IF(X4&lt;0.3,3,IF(X4&lt;0.4,4,IF(X4&lt;0.5,5,IF(X4&lt;0.6,6,IF(X4&lt;0.7,7,IF(X4&lt;0.8,8,IF(X4&lt;0.9,9,10)))))))))</f>
        <v>2</v>
      </c>
      <c r="Z4" s="12">
        <f ca="1">RAND()</f>
        <v>0.9041335482218068</v>
      </c>
      <c r="AA4" s="12">
        <f ca="1">IF(Z4&lt;0.1,1,IF(Z4&lt;0.2,2,IF(Z4&lt;0.3,3,IF(Z4&lt;0.4,4,IF(Z4&lt;0.5,5,IF(Z4&lt;0.6,6,IF(Z4&lt;0.7,7,IF(Z4&lt;0.8,8,IF(Z4&lt;0.9,9,10)))))))))</f>
        <v>10</v>
      </c>
      <c r="AC4" s="12" t="s">
        <v>7</v>
      </c>
      <c r="AD4" s="12" t="s">
        <v>6</v>
      </c>
      <c r="AE4" s="12">
        <v>9</v>
      </c>
      <c r="AF4" s="12">
        <v>5</v>
      </c>
      <c r="AG4" s="12">
        <f>IF(AC4="-",-1*AE4,AE4)</f>
        <v>9</v>
      </c>
      <c r="AH4" s="12">
        <f>IF(AD4="-",-1*AF4,AF4)</f>
        <v>-5</v>
      </c>
      <c r="AI4" s="12">
        <f t="shared" si="0"/>
        <v>-45</v>
      </c>
    </row>
    <row r="5" spans="1:35" ht="12" customHeight="1" thickBot="1" x14ac:dyDescent="0.45">
      <c r="AI5" s="12">
        <f t="shared" si="0"/>
        <v>0</v>
      </c>
    </row>
    <row r="6" spans="1:35" ht="25.5" customHeight="1" thickBot="1" x14ac:dyDescent="0.45">
      <c r="A6" s="1" t="str">
        <f>IF($P4="","",IF($P4=$AI4,"第",""))</f>
        <v/>
      </c>
      <c r="B6" s="1" t="str">
        <f>IF($P4="","",IF($P4=$AI4,B4+1,""))</f>
        <v/>
      </c>
      <c r="C6" s="1" t="str">
        <f>IF($P4="","",IF($P4=$AI4,"問",""))</f>
        <v/>
      </c>
      <c r="E6" s="3" t="str">
        <f>IF($P4="","",IF($P4=$AI4,"(",""))</f>
        <v/>
      </c>
      <c r="F6" s="9" t="str">
        <f>IF($P4="","",IF($P4=$AI4,AC6,""))</f>
        <v/>
      </c>
      <c r="G6" s="8" t="str">
        <f>IF($P4="","",IF($P4=$AI4,AE6,""))</f>
        <v/>
      </c>
      <c r="H6" s="5" t="str">
        <f>IF($P4="","",IF($P4=$AI4,")",""))</f>
        <v/>
      </c>
      <c r="I6" s="7" t="str">
        <f>IF($P4="","",IF($P4=$AI4,"×",""))</f>
        <v/>
      </c>
      <c r="J6" s="3" t="str">
        <f>IF($P4="","",IF($P4=$AI4,"(",""))</f>
        <v/>
      </c>
      <c r="K6" s="9" t="str">
        <f>IF($P4="","",IF($P4=$AI4,AD6,""))</f>
        <v/>
      </c>
      <c r="L6" s="8" t="str">
        <f>IF($P4="","",IF($P4=$AI4,AF6,""))</f>
        <v/>
      </c>
      <c r="M6" s="5" t="str">
        <f>IF($P4="","",IF($P4=$AI4,")",""))</f>
        <v/>
      </c>
      <c r="N6" s="7" t="str">
        <f>IF($P4="","",IF($P4=$AI4,"=",""))</f>
        <v/>
      </c>
      <c r="O6" s="7"/>
      <c r="P6" s="10"/>
      <c r="R6" s="11" t="str">
        <f>IF(P6="","",IF(P6=AI6,"正解！","不正解・・・"))</f>
        <v/>
      </c>
      <c r="T6" s="12">
        <f ca="1">RAND()</f>
        <v>0.72435078309574852</v>
      </c>
      <c r="U6" s="12" t="str">
        <f ca="1">IF(T6&gt;0.5,"+","-")</f>
        <v>+</v>
      </c>
      <c r="V6" s="12">
        <f ca="1">RAND()</f>
        <v>0.66380067513037755</v>
      </c>
      <c r="W6" s="12" t="str">
        <f ca="1">IF(U6="+","-",IF(V6&gt;=0.5,"+","-"))</f>
        <v>-</v>
      </c>
      <c r="X6" s="12">
        <f ca="1">RAND()</f>
        <v>0.48779981770761771</v>
      </c>
      <c r="Y6" s="12">
        <f ca="1">IF(X6&lt;0.1,1,IF(X6&lt;0.2,2,IF(X6&lt;0.3,3,IF(X6&lt;0.4,4,IF(X6&lt;0.5,5,IF(X6&lt;0.6,6,IF(X6&lt;0.7,7,IF(X6&lt;0.8,8,IF(X6&lt;0.9,9,10)))))))))</f>
        <v>5</v>
      </c>
      <c r="Z6" s="12">
        <f ca="1">RAND()</f>
        <v>0.76246020756016575</v>
      </c>
      <c r="AA6" s="12">
        <f ca="1">IF(Z6&lt;0.1,1,IF(Z6&lt;0.2,2,IF(Z6&lt;0.3,3,IF(Z6&lt;0.4,4,IF(Z6&lt;0.5,5,IF(Z6&lt;0.6,6,IF(Z6&lt;0.7,7,IF(Z6&lt;0.8,8,IF(Z6&lt;0.9,9,10)))))))))</f>
        <v>8</v>
      </c>
      <c r="AC6" s="12" t="s">
        <v>6</v>
      </c>
      <c r="AD6" s="12" t="s">
        <v>6</v>
      </c>
      <c r="AE6" s="12">
        <v>1</v>
      </c>
      <c r="AF6" s="12">
        <v>2</v>
      </c>
      <c r="AG6" s="12">
        <f>IF(AC6="-",-1*AE6,AE6)</f>
        <v>-1</v>
      </c>
      <c r="AH6" s="12">
        <f>IF(AD6="-",-1*AF6,AF6)</f>
        <v>-2</v>
      </c>
      <c r="AI6" s="12">
        <f t="shared" si="0"/>
        <v>2</v>
      </c>
    </row>
    <row r="7" spans="1:35" ht="12" customHeight="1" thickBot="1" x14ac:dyDescent="0.45">
      <c r="AI7" s="12">
        <f t="shared" si="0"/>
        <v>0</v>
      </c>
    </row>
    <row r="8" spans="1:35" ht="25.5" customHeight="1" thickBot="1" x14ac:dyDescent="0.45">
      <c r="A8" s="1" t="str">
        <f>IF($P6="","",IF($P6=$AI6,"第",""))</f>
        <v/>
      </c>
      <c r="B8" s="1" t="str">
        <f>IF($P6="","",IF($P6=$AI6,B6+1,""))</f>
        <v/>
      </c>
      <c r="C8" s="1" t="str">
        <f>IF($P6="","",IF($P6=$AI6,"問",""))</f>
        <v/>
      </c>
      <c r="E8" s="3" t="str">
        <f>IF($P6="","",IF($P6=$AI6,"(",""))</f>
        <v/>
      </c>
      <c r="F8" s="9" t="str">
        <f>IF($P6="","",IF($P6=$AI6,AC8,""))</f>
        <v/>
      </c>
      <c r="G8" s="8" t="str">
        <f>IF($P6="","",IF($P6=$AI6,AE8,""))</f>
        <v/>
      </c>
      <c r="H8" s="5" t="str">
        <f>IF($P6="","",IF($P6=$AI6,")",""))</f>
        <v/>
      </c>
      <c r="I8" s="7" t="str">
        <f>IF($P6="","",IF($P6=$AI6,"×",""))</f>
        <v/>
      </c>
      <c r="J8" s="3" t="str">
        <f>IF($P6="","",IF($P6=$AI6,"(",""))</f>
        <v/>
      </c>
      <c r="K8" s="9" t="str">
        <f>IF($P6="","",IF($P6=$AI6,AD8,""))</f>
        <v/>
      </c>
      <c r="L8" s="8" t="str">
        <f>IF($P6="","",IF($P6=$AI6,AF8,""))</f>
        <v/>
      </c>
      <c r="M8" s="5" t="str">
        <f>IF($P6="","",IF($P6=$AI6,")",""))</f>
        <v/>
      </c>
      <c r="N8" s="7" t="str">
        <f>IF($P6="","",IF($P6=$AI6,"=",""))</f>
        <v/>
      </c>
      <c r="O8" s="7"/>
      <c r="P8" s="10"/>
      <c r="R8" s="11" t="str">
        <f>IF(P8="","",IF(P8=AI8,"正解！","不正解・・・"))</f>
        <v/>
      </c>
      <c r="T8" s="12">
        <f ca="1">RAND()</f>
        <v>0.45042444084696531</v>
      </c>
      <c r="U8" s="12" t="str">
        <f ca="1">IF(T8&gt;0.5,"+","-")</f>
        <v>-</v>
      </c>
      <c r="V8" s="12">
        <f ca="1">RAND()</f>
        <v>1.6404256125712613E-2</v>
      </c>
      <c r="W8" s="12" t="str">
        <f ca="1">IF(U8="+","-",IF(V8&gt;=0.5,"+","-"))</f>
        <v>-</v>
      </c>
      <c r="X8" s="12">
        <f ca="1">RAND()</f>
        <v>0.78363296947806194</v>
      </c>
      <c r="Y8" s="12">
        <f ca="1">IF(X8&lt;0.1,1,IF(X8&lt;0.2,2,IF(X8&lt;0.3,3,IF(X8&lt;0.4,4,IF(X8&lt;0.5,5,IF(X8&lt;0.6,6,IF(X8&lt;0.7,7,IF(X8&lt;0.8,8,IF(X8&lt;0.9,9,10)))))))))</f>
        <v>8</v>
      </c>
      <c r="Z8" s="12">
        <f ca="1">RAND()</f>
        <v>0.10158256199171212</v>
      </c>
      <c r="AA8" s="12">
        <f ca="1">IF(Z8&lt;0.1,1,IF(Z8&lt;0.2,2,IF(Z8&lt;0.3,3,IF(Z8&lt;0.4,4,IF(Z8&lt;0.5,5,IF(Z8&lt;0.6,6,IF(Z8&lt;0.7,7,IF(Z8&lt;0.8,8,IF(Z8&lt;0.9,9,10)))))))))</f>
        <v>2</v>
      </c>
      <c r="AC8" s="12" t="s">
        <v>6</v>
      </c>
      <c r="AD8" s="12" t="s">
        <v>7</v>
      </c>
      <c r="AE8" s="12">
        <v>9</v>
      </c>
      <c r="AF8" s="12">
        <v>3</v>
      </c>
      <c r="AG8" s="12">
        <f>IF(AC8="-",-1*AE8,AE8)</f>
        <v>-9</v>
      </c>
      <c r="AH8" s="12">
        <f>IF(AD8="-",-1*AF8,AF8)</f>
        <v>3</v>
      </c>
      <c r="AI8" s="12">
        <f t="shared" si="0"/>
        <v>-27</v>
      </c>
    </row>
    <row r="9" spans="1:35" ht="12" customHeight="1" thickBot="1" x14ac:dyDescent="0.45">
      <c r="AI9" s="12">
        <f t="shared" si="0"/>
        <v>0</v>
      </c>
    </row>
    <row r="10" spans="1:35" ht="25.5" customHeight="1" thickBot="1" x14ac:dyDescent="0.45">
      <c r="A10" s="1" t="str">
        <f>IF($P8="","",IF($P8=$AI8,"第",""))</f>
        <v/>
      </c>
      <c r="B10" s="1" t="str">
        <f>IF($P8="","",IF($P8=$AI8,B8+1,""))</f>
        <v/>
      </c>
      <c r="C10" s="1" t="str">
        <f>IF($P8="","",IF($P8=$AI8,"問",""))</f>
        <v/>
      </c>
      <c r="E10" s="3" t="str">
        <f>IF($P8="","",IF($P8=$AI8,"(",""))</f>
        <v/>
      </c>
      <c r="F10" s="9" t="str">
        <f>IF($P8="","",IF($P8=$AI8,AC10,""))</f>
        <v/>
      </c>
      <c r="G10" s="8" t="str">
        <f>IF($P8="","",IF($P8=$AI8,AE10,""))</f>
        <v/>
      </c>
      <c r="H10" s="5" t="str">
        <f>IF($P8="","",IF($P8=$AI8,")",""))</f>
        <v/>
      </c>
      <c r="I10" s="7" t="str">
        <f>IF($P8="","",IF($P8=$AI8,"×",""))</f>
        <v/>
      </c>
      <c r="J10" s="3" t="str">
        <f>IF($P8="","",IF($P8=$AI8,"(",""))</f>
        <v/>
      </c>
      <c r="K10" s="9" t="str">
        <f>IF($P8="","",IF($P8=$AI8,AD10,""))</f>
        <v/>
      </c>
      <c r="L10" s="8" t="str">
        <f>IF($P8="","",IF($P8=$AI8,AF10,""))</f>
        <v/>
      </c>
      <c r="M10" s="5" t="str">
        <f>IF($P8="","",IF($P8=$AI8,")",""))</f>
        <v/>
      </c>
      <c r="N10" s="7" t="str">
        <f>IF($P8="","",IF($P8=$AI8,"=",""))</f>
        <v/>
      </c>
      <c r="O10" s="7"/>
      <c r="P10" s="10"/>
      <c r="R10" s="11" t="str">
        <f>IF(P10="","",IF(P10=AI10,"正解！","不正解・・・"))</f>
        <v/>
      </c>
      <c r="T10" s="12">
        <f ca="1">RAND()</f>
        <v>0.76467874344664977</v>
      </c>
      <c r="U10" s="12" t="str">
        <f ca="1">IF(T10&gt;0.5,"+","-")</f>
        <v>+</v>
      </c>
      <c r="V10" s="12">
        <f ca="1">RAND()</f>
        <v>0.15649561256414701</v>
      </c>
      <c r="W10" s="12" t="str">
        <f ca="1">IF(U10="+","-",IF(V10&gt;=0.5,"+","-"))</f>
        <v>-</v>
      </c>
      <c r="X10" s="12">
        <f ca="1">RAND()</f>
        <v>0.63883675928381944</v>
      </c>
      <c r="Y10" s="12">
        <f ca="1">IF(X10&lt;0.1,1,IF(X10&lt;0.2,2,IF(X10&lt;0.3,3,IF(X10&lt;0.4,4,IF(X10&lt;0.5,5,IF(X10&lt;0.6,6,IF(X10&lt;0.7,7,IF(X10&lt;0.8,8,IF(X10&lt;0.9,9,10)))))))))</f>
        <v>7</v>
      </c>
      <c r="Z10" s="12">
        <f ca="1">RAND()</f>
        <v>0.89982450568399863</v>
      </c>
      <c r="AA10" s="12">
        <f ca="1">IF(Z10&lt;0.1,1,IF(Z10&lt;0.2,2,IF(Z10&lt;0.3,3,IF(Z10&lt;0.4,4,IF(Z10&lt;0.5,5,IF(Z10&lt;0.6,6,IF(Z10&lt;0.7,7,IF(Z10&lt;0.8,8,IF(Z10&lt;0.9,9,10)))))))))</f>
        <v>9</v>
      </c>
      <c r="AC10" s="12" t="s">
        <v>7</v>
      </c>
      <c r="AD10" s="12" t="s">
        <v>6</v>
      </c>
      <c r="AE10" s="12">
        <v>2</v>
      </c>
      <c r="AF10" s="12">
        <v>6</v>
      </c>
      <c r="AG10" s="12">
        <f>IF(AC10="-",-1*AE10,AE10)</f>
        <v>2</v>
      </c>
      <c r="AH10" s="12">
        <f>IF(AD10="-",-1*AF10,AF10)</f>
        <v>-6</v>
      </c>
      <c r="AI10" s="12">
        <f t="shared" si="0"/>
        <v>-12</v>
      </c>
    </row>
    <row r="11" spans="1:35" ht="12" customHeight="1" thickBot="1" x14ac:dyDescent="0.45">
      <c r="AI11" s="12">
        <f t="shared" si="0"/>
        <v>0</v>
      </c>
    </row>
    <row r="12" spans="1:35" ht="25.5" customHeight="1" thickBot="1" x14ac:dyDescent="0.45">
      <c r="A12" s="1" t="str">
        <f>IF($P10="","",IF($P10=$AI10,"第",""))</f>
        <v/>
      </c>
      <c r="B12" s="1" t="str">
        <f>IF($P10="","",IF($P10=$AI10,B10+1,""))</f>
        <v/>
      </c>
      <c r="C12" s="1" t="str">
        <f>IF($P10="","",IF($P10=$AI10,"問",""))</f>
        <v/>
      </c>
      <c r="E12" s="3" t="str">
        <f>IF($P10="","",IF($P10=$AI10,"(",""))</f>
        <v/>
      </c>
      <c r="F12" s="9" t="str">
        <f>IF($P10="","",IF($P10=$AI10,AC12,""))</f>
        <v/>
      </c>
      <c r="G12" s="8" t="str">
        <f>IF($P10="","",IF($P10=$AI10,AE12,""))</f>
        <v/>
      </c>
      <c r="H12" s="5" t="str">
        <f>IF($P10="","",IF($P10=$AI10,")",""))</f>
        <v/>
      </c>
      <c r="I12" s="7" t="str">
        <f>IF($P10="","",IF($P10=$AI10,"×",""))</f>
        <v/>
      </c>
      <c r="J12" s="3" t="str">
        <f>IF($P10="","",IF($P10=$AI10,"(",""))</f>
        <v/>
      </c>
      <c r="K12" s="9" t="str">
        <f>IF($P10="","",IF($P10=$AI10,AD12,""))</f>
        <v/>
      </c>
      <c r="L12" s="8" t="str">
        <f>IF($P10="","",IF($P10=$AI10,AF12,""))</f>
        <v/>
      </c>
      <c r="M12" s="5" t="str">
        <f>IF($P10="","",IF($P10=$AI10,")",""))</f>
        <v/>
      </c>
      <c r="N12" s="7" t="str">
        <f>IF($P10="","",IF($P10=$AI10,"=",""))</f>
        <v/>
      </c>
      <c r="O12" s="7"/>
      <c r="P12" s="10"/>
      <c r="R12" s="11" t="str">
        <f>IF(P12="","",IF(P12=AI12,"正解！","不正解・・・"))</f>
        <v/>
      </c>
      <c r="T12" s="12">
        <f ca="1">RAND()</f>
        <v>0.28228703606657757</v>
      </c>
      <c r="U12" s="12" t="str">
        <f ca="1">IF(T12&gt;0.5,"+","-")</f>
        <v>-</v>
      </c>
      <c r="V12" s="12">
        <f ca="1">RAND()</f>
        <v>0.61354237654944477</v>
      </c>
      <c r="W12" s="12" t="str">
        <f ca="1">IF(U12="+","-",IF(V12&gt;=0.5,"+","-"))</f>
        <v>+</v>
      </c>
      <c r="X12" s="12">
        <f ca="1">RAND()</f>
        <v>0.9299469323047852</v>
      </c>
      <c r="Y12" s="12">
        <f ca="1">IF(X12&lt;0.1,1,IF(X12&lt;0.2,2,IF(X12&lt;0.3,3,IF(X12&lt;0.4,4,IF(X12&lt;0.5,5,IF(X12&lt;0.6,6,IF(X12&lt;0.7,7,IF(X12&lt;0.8,8,IF(X12&lt;0.9,9,10)))))))))</f>
        <v>10</v>
      </c>
      <c r="Z12" s="12">
        <f ca="1">RAND()</f>
        <v>0.89052250254117826</v>
      </c>
      <c r="AA12" s="12">
        <f ca="1">IF(Z12&lt;0.1,1,IF(Z12&lt;0.2,2,IF(Z12&lt;0.3,3,IF(Z12&lt;0.4,4,IF(Z12&lt;0.5,5,IF(Z12&lt;0.6,6,IF(Z12&lt;0.7,7,IF(Z12&lt;0.8,8,IF(Z12&lt;0.9,9,10)))))))))</f>
        <v>9</v>
      </c>
      <c r="AC12" s="12" t="s">
        <v>6</v>
      </c>
      <c r="AD12" s="12" t="s">
        <v>7</v>
      </c>
      <c r="AE12" s="12">
        <v>4</v>
      </c>
      <c r="AF12" s="12">
        <v>6</v>
      </c>
      <c r="AG12" s="12">
        <f>IF(AC12="-",-1*AE12,AE12)</f>
        <v>-4</v>
      </c>
      <c r="AH12" s="12">
        <f>IF(AD12="-",-1*AF12,AF12)</f>
        <v>6</v>
      </c>
      <c r="AI12" s="12">
        <f t="shared" si="0"/>
        <v>-24</v>
      </c>
    </row>
    <row r="13" spans="1:35" ht="12" customHeight="1" thickBot="1" x14ac:dyDescent="0.45">
      <c r="AI13" s="12">
        <f t="shared" si="0"/>
        <v>0</v>
      </c>
    </row>
    <row r="14" spans="1:35" ht="25.5" customHeight="1" thickBot="1" x14ac:dyDescent="0.45">
      <c r="A14" s="1" t="str">
        <f>IF($P12="","",IF($P12=$AI12,"第",""))</f>
        <v/>
      </c>
      <c r="B14" s="1" t="str">
        <f>IF($P12="","",IF($P12=$AI12,B12+1,""))</f>
        <v/>
      </c>
      <c r="C14" s="1" t="str">
        <f>IF($P12="","",IF($P12=$AI12,"問",""))</f>
        <v/>
      </c>
      <c r="E14" s="3" t="str">
        <f>IF($P12="","",IF($P12=$AI12,"(",""))</f>
        <v/>
      </c>
      <c r="F14" s="9" t="str">
        <f>IF($P12="","",IF($P12=$AI12,AC14,""))</f>
        <v/>
      </c>
      <c r="G14" s="8" t="str">
        <f>IF($P12="","",IF($P12=$AI12,AE14,""))</f>
        <v/>
      </c>
      <c r="H14" s="5" t="str">
        <f>IF($P12="","",IF($P12=$AI12,")",""))</f>
        <v/>
      </c>
      <c r="I14" s="7" t="str">
        <f>IF($P12="","",IF($P12=$AI12,"×",""))</f>
        <v/>
      </c>
      <c r="J14" s="3" t="str">
        <f>IF($P12="","",IF($P12=$AI12,"(",""))</f>
        <v/>
      </c>
      <c r="K14" s="9" t="str">
        <f>IF($P12="","",IF($P12=$AI12,AD14,""))</f>
        <v/>
      </c>
      <c r="L14" s="8" t="str">
        <f>IF($P12="","",IF($P12=$AI12,AF14,""))</f>
        <v/>
      </c>
      <c r="M14" s="5" t="str">
        <f>IF($P12="","",IF($P12=$AI12,")",""))</f>
        <v/>
      </c>
      <c r="N14" s="7" t="str">
        <f>IF($P12="","",IF($P12=$AI12,"=",""))</f>
        <v/>
      </c>
      <c r="O14" s="7"/>
      <c r="P14" s="10"/>
      <c r="R14" s="11" t="str">
        <f>IF(P14="","",IF(P14=AI14,"正解！","不正解・・・"))</f>
        <v/>
      </c>
      <c r="T14" s="12">
        <f ca="1">RAND()</f>
        <v>5.2758189389993104E-3</v>
      </c>
      <c r="U14" s="12" t="str">
        <f ca="1">IF(T14&gt;0.5,"+","-")</f>
        <v>-</v>
      </c>
      <c r="V14" s="12">
        <f ca="1">RAND()</f>
        <v>0.8244976259796698</v>
      </c>
      <c r="W14" s="12" t="str">
        <f ca="1">IF(U14="+","-",IF(V14&gt;=0.5,"+","-"))</f>
        <v>+</v>
      </c>
      <c r="X14" s="12">
        <f ca="1">RAND()</f>
        <v>0.94015396763337089</v>
      </c>
      <c r="Y14" s="12">
        <f ca="1">IF(X14&lt;0.1,1,IF(X14&lt;0.2,2,IF(X14&lt;0.3,3,IF(X14&lt;0.4,4,IF(X14&lt;0.5,5,IF(X14&lt;0.6,6,IF(X14&lt;0.7,7,IF(X14&lt;0.8,8,IF(X14&lt;0.9,9,10)))))))))</f>
        <v>10</v>
      </c>
      <c r="Z14" s="12">
        <f ca="1">RAND()</f>
        <v>0.3721783335592691</v>
      </c>
      <c r="AA14" s="12">
        <f ca="1">IF(Z14&lt;0.1,1,IF(Z14&lt;0.2,2,IF(Z14&lt;0.3,3,IF(Z14&lt;0.4,4,IF(Z14&lt;0.5,5,IF(Z14&lt;0.6,6,IF(Z14&lt;0.7,7,IF(Z14&lt;0.8,8,IF(Z14&lt;0.9,9,10)))))))))</f>
        <v>4</v>
      </c>
      <c r="AC14" s="12" t="s">
        <v>7</v>
      </c>
      <c r="AD14" s="12" t="s">
        <v>6</v>
      </c>
      <c r="AE14" s="12">
        <v>1</v>
      </c>
      <c r="AF14" s="12">
        <v>4</v>
      </c>
      <c r="AG14" s="12">
        <f>IF(AC14="-",-1*AE14,AE14)</f>
        <v>1</v>
      </c>
      <c r="AH14" s="12">
        <f>IF(AD14="-",-1*AF14,AF14)</f>
        <v>-4</v>
      </c>
      <c r="AI14" s="12">
        <f t="shared" si="0"/>
        <v>-4</v>
      </c>
    </row>
    <row r="15" spans="1:35" ht="12" customHeight="1" thickBot="1" x14ac:dyDescent="0.45">
      <c r="AI15" s="12">
        <f t="shared" si="0"/>
        <v>0</v>
      </c>
    </row>
    <row r="16" spans="1:35" ht="25.5" customHeight="1" thickBot="1" x14ac:dyDescent="0.45">
      <c r="A16" s="1" t="str">
        <f>IF($P14="","",IF($P14=$AI14,"第",""))</f>
        <v/>
      </c>
      <c r="B16" s="1" t="str">
        <f>IF($P14="","",IF($P14=$AI14,B14+1,""))</f>
        <v/>
      </c>
      <c r="C16" s="1" t="str">
        <f>IF($P14="","",IF($P14=$AI14,"問",""))</f>
        <v/>
      </c>
      <c r="E16" s="3" t="str">
        <f>IF($P14="","",IF($P14=$AI14,"(",""))</f>
        <v/>
      </c>
      <c r="F16" s="9" t="str">
        <f>IF($P14="","",IF($P14=$AI14,AC16,""))</f>
        <v/>
      </c>
      <c r="G16" s="8" t="str">
        <f>IF($P14="","",IF($P14=$AI14,AE16,""))</f>
        <v/>
      </c>
      <c r="H16" s="5" t="str">
        <f>IF($P14="","",IF($P14=$AI14,")",""))</f>
        <v/>
      </c>
      <c r="I16" s="7" t="str">
        <f>IF($P14="","",IF($P14=$AI14,"×",""))</f>
        <v/>
      </c>
      <c r="J16" s="3" t="str">
        <f>IF($P14="","",IF($P14=$AI14,"(",""))</f>
        <v/>
      </c>
      <c r="K16" s="9" t="str">
        <f>IF($P14="","",IF($P14=$AI14,AD16,""))</f>
        <v/>
      </c>
      <c r="L16" s="8" t="str">
        <f>IF($P14="","",IF($P14=$AI14,AF16,""))</f>
        <v/>
      </c>
      <c r="M16" s="5" t="str">
        <f>IF($P14="","",IF($P14=$AI14,")",""))</f>
        <v/>
      </c>
      <c r="N16" s="7" t="str">
        <f>IF($P14="","",IF($P14=$AI14,"=",""))</f>
        <v/>
      </c>
      <c r="O16" s="7"/>
      <c r="P16" s="10"/>
      <c r="R16" s="11" t="str">
        <f>IF(P16="","",IF(P16=AI16,"正解！","不正解・・・"))</f>
        <v/>
      </c>
      <c r="T16" s="12">
        <f ca="1">RAND()</f>
        <v>0.53713270213352349</v>
      </c>
      <c r="U16" s="12" t="str">
        <f ca="1">IF(T16&gt;0.5,"+","-")</f>
        <v>+</v>
      </c>
      <c r="V16" s="12">
        <f ca="1">RAND()</f>
        <v>0.67894299976534722</v>
      </c>
      <c r="W16" s="12" t="str">
        <f ca="1">IF(U16="+","-",IF(V16&gt;=0.5,"+","-"))</f>
        <v>-</v>
      </c>
      <c r="X16" s="12">
        <f ca="1">RAND()</f>
        <v>0.80342928601839947</v>
      </c>
      <c r="Y16" s="12">
        <f ca="1">IF(X16&lt;0.1,1,IF(X16&lt;0.2,2,IF(X16&lt;0.3,3,IF(X16&lt;0.4,4,IF(X16&lt;0.5,5,IF(X16&lt;0.6,6,IF(X16&lt;0.7,7,IF(X16&lt;0.8,8,IF(X16&lt;0.9,9,10)))))))))</f>
        <v>9</v>
      </c>
      <c r="Z16" s="12">
        <f ca="1">RAND()</f>
        <v>6.3718111452278903E-2</v>
      </c>
      <c r="AA16" s="12">
        <f ca="1">IF(Z16&lt;0.1,1,IF(Z16&lt;0.2,2,IF(Z16&lt;0.3,3,IF(Z16&lt;0.4,4,IF(Z16&lt;0.5,5,IF(Z16&lt;0.6,6,IF(Z16&lt;0.7,7,IF(Z16&lt;0.8,8,IF(Z16&lt;0.9,9,10)))))))))</f>
        <v>1</v>
      </c>
      <c r="AC16" s="12" t="s">
        <v>6</v>
      </c>
      <c r="AD16" s="12" t="s">
        <v>6</v>
      </c>
      <c r="AE16" s="12">
        <v>6</v>
      </c>
      <c r="AF16" s="12">
        <v>9</v>
      </c>
      <c r="AG16" s="12">
        <f>IF(AC16="-",-1*AE16,AE16)</f>
        <v>-6</v>
      </c>
      <c r="AH16" s="12">
        <f>IF(AD16="-",-1*AF16,AF16)</f>
        <v>-9</v>
      </c>
      <c r="AI16" s="12">
        <f t="shared" si="0"/>
        <v>54</v>
      </c>
    </row>
    <row r="17" spans="1:35" ht="12" customHeight="1" thickBot="1" x14ac:dyDescent="0.45">
      <c r="AI17" s="12">
        <f t="shared" si="0"/>
        <v>0</v>
      </c>
    </row>
    <row r="18" spans="1:35" ht="25.5" customHeight="1" thickBot="1" x14ac:dyDescent="0.45">
      <c r="A18" s="1" t="str">
        <f>IF($P16="","",IF($P16=$AI16,"第",""))</f>
        <v/>
      </c>
      <c r="B18" s="1" t="str">
        <f>IF($P16="","",IF($P16=$AI16,B16+1,""))</f>
        <v/>
      </c>
      <c r="C18" s="1" t="str">
        <f>IF($P16="","",IF($P16=$AI16,"問",""))</f>
        <v/>
      </c>
      <c r="E18" s="3" t="str">
        <f>IF($P16="","",IF($P16=$AI16,"(",""))</f>
        <v/>
      </c>
      <c r="F18" s="9" t="str">
        <f>IF($P16="","",IF($P16=$AI16,AC18,""))</f>
        <v/>
      </c>
      <c r="G18" s="8" t="str">
        <f>IF($P16="","",IF($P16=$AI16,AE18,""))</f>
        <v/>
      </c>
      <c r="H18" s="5" t="str">
        <f>IF($P16="","",IF($P16=$AI16,")",""))</f>
        <v/>
      </c>
      <c r="I18" s="7" t="str">
        <f>IF($P16="","",IF($P16=$AI16,"×",""))</f>
        <v/>
      </c>
      <c r="J18" s="3" t="str">
        <f>IF($P16="","",IF($P16=$AI16,"(",""))</f>
        <v/>
      </c>
      <c r="K18" s="9" t="str">
        <f>IF($P16="","",IF($P16=$AI16,AD18,""))</f>
        <v/>
      </c>
      <c r="L18" s="8" t="str">
        <f>IF($P16="","",IF($P16=$AI16,AF18,""))</f>
        <v/>
      </c>
      <c r="M18" s="5" t="str">
        <f>IF($P16="","",IF($P16=$AI16,")",""))</f>
        <v/>
      </c>
      <c r="N18" s="7" t="str">
        <f>IF($P16="","",IF($P16=$AI16,"=",""))</f>
        <v/>
      </c>
      <c r="O18" s="7"/>
      <c r="P18" s="10"/>
      <c r="R18" s="11" t="str">
        <f>IF(P18="","",IF(P18=AI18,"正解！","不正解・・・"))</f>
        <v/>
      </c>
      <c r="T18" s="12">
        <f ca="1">RAND()</f>
        <v>5.9346725201215977E-2</v>
      </c>
      <c r="U18" s="12" t="str">
        <f ca="1">IF(T18&gt;0.5,"+","-")</f>
        <v>-</v>
      </c>
      <c r="V18" s="12">
        <f ca="1">RAND()</f>
        <v>0.92401997833027616</v>
      </c>
      <c r="W18" s="12" t="str">
        <f ca="1">IF(U18="+","-",IF(V18&gt;=0.5,"+","-"))</f>
        <v>+</v>
      </c>
      <c r="X18" s="12">
        <f ca="1">RAND()</f>
        <v>0.32764698740934783</v>
      </c>
      <c r="Y18" s="12">
        <f ca="1">IF(X18&lt;0.1,1,IF(X18&lt;0.2,2,IF(X18&lt;0.3,3,IF(X18&lt;0.4,4,IF(X18&lt;0.5,5,IF(X18&lt;0.6,6,IF(X18&lt;0.7,7,IF(X18&lt;0.8,8,IF(X18&lt;0.9,9,10)))))))))</f>
        <v>4</v>
      </c>
      <c r="Z18" s="12">
        <f ca="1">RAND()</f>
        <v>0.44399552708924939</v>
      </c>
      <c r="AA18" s="12">
        <f ca="1">IF(Z18&lt;0.1,1,IF(Z18&lt;0.2,2,IF(Z18&lt;0.3,3,IF(Z18&lt;0.4,4,IF(Z18&lt;0.5,5,IF(Z18&lt;0.6,6,IF(Z18&lt;0.7,7,IF(Z18&lt;0.8,8,IF(Z18&lt;0.9,9,10)))))))))</f>
        <v>5</v>
      </c>
      <c r="AC18" s="12" t="s">
        <v>7</v>
      </c>
      <c r="AD18" s="12" t="s">
        <v>7</v>
      </c>
      <c r="AE18" s="12">
        <v>1</v>
      </c>
      <c r="AF18" s="12">
        <v>4</v>
      </c>
      <c r="AG18" s="12">
        <f>IF(AC18="-",-1*AE18,AE18)</f>
        <v>1</v>
      </c>
      <c r="AH18" s="12">
        <f>IF(AD18="-",-1*AF18,AF18)</f>
        <v>4</v>
      </c>
      <c r="AI18" s="12">
        <f t="shared" si="0"/>
        <v>4</v>
      </c>
    </row>
    <row r="19" spans="1:35" ht="12" customHeight="1" thickBot="1" x14ac:dyDescent="0.45">
      <c r="AI19" s="12">
        <f t="shared" si="0"/>
        <v>0</v>
      </c>
    </row>
    <row r="20" spans="1:35" ht="25.5" customHeight="1" thickBot="1" x14ac:dyDescent="0.45">
      <c r="A20" s="1" t="str">
        <f>IF($P18="","",IF($P18=$AI18,"第",""))</f>
        <v/>
      </c>
      <c r="B20" s="1" t="str">
        <f>IF($P18="","",IF($P18=$AI18,B18+1,""))</f>
        <v/>
      </c>
      <c r="C20" s="1" t="str">
        <f>IF($P18="","",IF($P18=$AI18,"問",""))</f>
        <v/>
      </c>
      <c r="E20" s="3" t="str">
        <f>IF($P18="","",IF($P18=$AI18,"(",""))</f>
        <v/>
      </c>
      <c r="F20" s="9" t="str">
        <f>IF($P18="","",IF($P18=$AI18,AC20,""))</f>
        <v/>
      </c>
      <c r="G20" s="8" t="str">
        <f>IF($P18="","",IF($P18=$AI18,AE20,""))</f>
        <v/>
      </c>
      <c r="H20" s="5" t="str">
        <f>IF($P18="","",IF($P18=$AI18,")",""))</f>
        <v/>
      </c>
      <c r="I20" s="7" t="str">
        <f>IF($P18="","",IF($P18=$AI18,"×",""))</f>
        <v/>
      </c>
      <c r="J20" s="3" t="str">
        <f>IF($P18="","",IF($P18=$AI18,"(",""))</f>
        <v/>
      </c>
      <c r="K20" s="9" t="str">
        <f>IF($P18="","",IF($P18=$AI18,AD20,""))</f>
        <v/>
      </c>
      <c r="L20" s="8" t="str">
        <f>IF($P18="","",IF($P18=$AI18,AF20,""))</f>
        <v/>
      </c>
      <c r="M20" s="5" t="str">
        <f>IF($P18="","",IF($P18=$AI18,")",""))</f>
        <v/>
      </c>
      <c r="N20" s="7" t="str">
        <f>IF($P18="","",IF($P18=$AI18,"=",""))</f>
        <v/>
      </c>
      <c r="O20" s="7"/>
      <c r="P20" s="10"/>
      <c r="R20" s="11" t="str">
        <f>IF(P20="","",IF(P20=AI20,"正解！","不正解・・・"))</f>
        <v/>
      </c>
      <c r="T20" s="12">
        <f ca="1">RAND()</f>
        <v>0.10355576207651551</v>
      </c>
      <c r="U20" s="12" t="str">
        <f ca="1">IF(T20&gt;0.5,"+","-")</f>
        <v>-</v>
      </c>
      <c r="V20" s="12">
        <f ca="1">RAND()</f>
        <v>0.42133259379072774</v>
      </c>
      <c r="W20" s="12" t="str">
        <f ca="1">IF(U20="+","-",IF(V20&gt;=0.5,"+","-"))</f>
        <v>-</v>
      </c>
      <c r="X20" s="12">
        <f ca="1">RAND()</f>
        <v>0.17466199425659978</v>
      </c>
      <c r="Y20" s="12">
        <f ca="1">IF(X20&lt;0.1,1,IF(X20&lt;0.2,2,IF(X20&lt;0.3,3,IF(X20&lt;0.4,4,IF(X20&lt;0.5,5,IF(X20&lt;0.6,6,IF(X20&lt;0.7,7,IF(X20&lt;0.8,8,IF(X20&lt;0.9,9,10)))))))))</f>
        <v>2</v>
      </c>
      <c r="Z20" s="12">
        <f ca="1">RAND()</f>
        <v>0.98201382484699307</v>
      </c>
      <c r="AA20" s="12">
        <f ca="1">IF(Z20&lt;0.1,1,IF(Z20&lt;0.2,2,IF(Z20&lt;0.3,3,IF(Z20&lt;0.4,4,IF(Z20&lt;0.5,5,IF(Z20&lt;0.6,6,IF(Z20&lt;0.7,7,IF(Z20&lt;0.8,8,IF(Z20&lt;0.9,9,10)))))))))</f>
        <v>10</v>
      </c>
      <c r="AC20" s="12" t="s">
        <v>7</v>
      </c>
      <c r="AD20" s="12" t="s">
        <v>6</v>
      </c>
      <c r="AE20" s="12">
        <v>3</v>
      </c>
      <c r="AF20" s="12">
        <v>4</v>
      </c>
      <c r="AG20" s="12">
        <f>IF(AC20="-",-1*AE20,AE20)</f>
        <v>3</v>
      </c>
      <c r="AH20" s="12">
        <f>IF(AD20="-",-1*AF20,AF20)</f>
        <v>-4</v>
      </c>
      <c r="AI20" s="12">
        <f t="shared" si="0"/>
        <v>-12</v>
      </c>
    </row>
    <row r="21" spans="1:35" ht="12" customHeight="1" thickBot="1" x14ac:dyDescent="0.45">
      <c r="AI21" s="12">
        <f t="shared" si="0"/>
        <v>0</v>
      </c>
    </row>
    <row r="22" spans="1:35" ht="25.5" customHeight="1" thickBot="1" x14ac:dyDescent="0.45">
      <c r="A22" s="1" t="str">
        <f>IF($P20="","",IF($P20=$AI20,"第",""))</f>
        <v/>
      </c>
      <c r="B22" s="1" t="str">
        <f>IF($P20="","",IF($P20=$AI20,B20+1,""))</f>
        <v/>
      </c>
      <c r="C22" s="1" t="str">
        <f>IF($P20="","",IF($P20=$AI20,"問",""))</f>
        <v/>
      </c>
      <c r="E22" s="3" t="str">
        <f>IF($P20="","",IF($P20=$AI20,"(",""))</f>
        <v/>
      </c>
      <c r="F22" s="9" t="str">
        <f>IF($P20="","",IF($P20=$AI20,AC22,""))</f>
        <v/>
      </c>
      <c r="G22" s="8" t="str">
        <f>IF($P20="","",IF($P20=$AI20,AE22,""))</f>
        <v/>
      </c>
      <c r="H22" s="5" t="str">
        <f>IF($P20="","",IF($P20=$AI20,")",""))</f>
        <v/>
      </c>
      <c r="I22" s="7" t="str">
        <f>IF($P20="","",IF($P20=$AI20,"×",""))</f>
        <v/>
      </c>
      <c r="J22" s="3" t="str">
        <f>IF($P20="","",IF($P20=$AI20,"(",""))</f>
        <v/>
      </c>
      <c r="K22" s="9" t="str">
        <f>IF($P20="","",IF($P20=$AI20,AD22,""))</f>
        <v/>
      </c>
      <c r="L22" s="8" t="str">
        <f>IF($P20="","",IF($P20=$AI20,AF22,""))</f>
        <v/>
      </c>
      <c r="M22" s="5" t="str">
        <f>IF($P20="","",IF($P20=$AI20,")",""))</f>
        <v/>
      </c>
      <c r="N22" s="7" t="str">
        <f>IF($P20="","",IF($P20=$AI20,"=",""))</f>
        <v/>
      </c>
      <c r="O22" s="7"/>
      <c r="P22" s="10"/>
      <c r="R22" s="11" t="str">
        <f>IF(P22="","",IF(P22=AI22,"正解！","不正解・・・"))</f>
        <v/>
      </c>
      <c r="T22" s="12">
        <f ca="1">RAND()</f>
        <v>0.46946662348634249</v>
      </c>
      <c r="U22" s="12" t="str">
        <f ca="1">IF(T22&gt;0.5,"+","-")</f>
        <v>-</v>
      </c>
      <c r="V22" s="12">
        <f ca="1">RAND()</f>
        <v>0.85183007323289306</v>
      </c>
      <c r="W22" s="12" t="str">
        <f ca="1">IF(U22="+","-",IF(V22&gt;=0.5,"+","-"))</f>
        <v>+</v>
      </c>
      <c r="X22" s="12">
        <f ca="1">RAND()</f>
        <v>0.15052759198042209</v>
      </c>
      <c r="Y22" s="12">
        <f ca="1">IF(X22&lt;0.1,1,IF(X22&lt;0.2,2,IF(X22&lt;0.3,3,IF(X22&lt;0.4,4,IF(X22&lt;0.5,5,IF(X22&lt;0.6,6,IF(X22&lt;0.7,7,IF(X22&lt;0.8,8,IF(X22&lt;0.9,9,10)))))))))</f>
        <v>2</v>
      </c>
      <c r="Z22" s="12">
        <f ca="1">RAND()</f>
        <v>0.6253534081456037</v>
      </c>
      <c r="AA22" s="12">
        <f ca="1">IF(Z22&lt;0.1,1,IF(Z22&lt;0.2,2,IF(Z22&lt;0.3,3,IF(Z22&lt;0.4,4,IF(Z22&lt;0.5,5,IF(Z22&lt;0.6,6,IF(Z22&lt;0.7,7,IF(Z22&lt;0.8,8,IF(Z22&lt;0.9,9,10)))))))))</f>
        <v>7</v>
      </c>
      <c r="AC22" s="12" t="s">
        <v>6</v>
      </c>
      <c r="AD22" s="12" t="s">
        <v>6</v>
      </c>
      <c r="AE22" s="12">
        <v>4</v>
      </c>
      <c r="AF22" s="12">
        <v>9</v>
      </c>
      <c r="AG22" s="12">
        <f>IF(AC22="-",-1*AE22,AE22)</f>
        <v>-4</v>
      </c>
      <c r="AH22" s="12">
        <f>IF(AD22="-",-1*AF22,AF22)</f>
        <v>-9</v>
      </c>
      <c r="AI22" s="12">
        <f t="shared" si="0"/>
        <v>36</v>
      </c>
    </row>
    <row r="23" spans="1:35" ht="12" customHeight="1" thickBot="1" x14ac:dyDescent="0.45">
      <c r="AI23" s="12">
        <f t="shared" si="0"/>
        <v>0</v>
      </c>
    </row>
    <row r="24" spans="1:35" ht="25.5" customHeight="1" thickBot="1" x14ac:dyDescent="0.45">
      <c r="A24" s="1" t="str">
        <f>IF($P22="","",IF($P22=$AI22,"第",""))</f>
        <v/>
      </c>
      <c r="B24" s="1" t="str">
        <f>IF($P22="","",IF($P22=$AI22,B22+1,""))</f>
        <v/>
      </c>
      <c r="C24" s="1" t="str">
        <f>IF($P22="","",IF($P22=$AI22,"問",""))</f>
        <v/>
      </c>
      <c r="E24" s="3" t="str">
        <f>IF($P22="","",IF($P22=$AI22,"(",""))</f>
        <v/>
      </c>
      <c r="F24" s="9" t="str">
        <f>IF($P22="","",IF($P22=$AI22,AC24,""))</f>
        <v/>
      </c>
      <c r="G24" s="8" t="str">
        <f>IF($P22="","",IF($P22=$AI22,AE24,""))</f>
        <v/>
      </c>
      <c r="H24" s="5" t="str">
        <f>IF($P22="","",IF($P22=$AI22,")",""))</f>
        <v/>
      </c>
      <c r="I24" s="7" t="str">
        <f>IF($P22="","",IF($P22=$AI22,"×",""))</f>
        <v/>
      </c>
      <c r="J24" s="3" t="str">
        <f>IF($P22="","",IF($P22=$AI22,"(",""))</f>
        <v/>
      </c>
      <c r="K24" s="9" t="str">
        <f>IF($P22="","",IF($P22=$AI22,AD24,""))</f>
        <v/>
      </c>
      <c r="L24" s="8" t="str">
        <f>IF($P22="","",IF($P22=$AI22,AF24,""))</f>
        <v/>
      </c>
      <c r="M24" s="5" t="str">
        <f>IF($P22="","",IF($P22=$AI22,")",""))</f>
        <v/>
      </c>
      <c r="N24" s="7" t="str">
        <f>IF($P22="","",IF($P22=$AI22,"=",""))</f>
        <v/>
      </c>
      <c r="O24" s="7"/>
      <c r="P24" s="10"/>
      <c r="R24" s="11" t="str">
        <f>IF(P24="","",IF(P24=AI24,"正解！","不正解・・・"))</f>
        <v/>
      </c>
      <c r="T24" s="12">
        <f ca="1">RAND()</f>
        <v>0.37919133970196928</v>
      </c>
      <c r="U24" s="12" t="str">
        <f ca="1">IF(T24&gt;0.5,"+","-")</f>
        <v>-</v>
      </c>
      <c r="V24" s="12">
        <f ca="1">RAND()</f>
        <v>2.4042124305555967E-2</v>
      </c>
      <c r="W24" s="12" t="str">
        <f ca="1">IF(U24="+","-",IF(V24&gt;=0.5,"+","-"))</f>
        <v>-</v>
      </c>
      <c r="X24" s="12">
        <f ca="1">RAND()</f>
        <v>4.1972968428374169E-2</v>
      </c>
      <c r="Y24" s="12">
        <f ca="1">IF(X24&lt;0.1,1,IF(X24&lt;0.2,2,IF(X24&lt;0.3,3,IF(X24&lt;0.4,4,IF(X24&lt;0.5,5,IF(X24&lt;0.6,6,IF(X24&lt;0.7,7,IF(X24&lt;0.8,8,IF(X24&lt;0.9,9,10)))))))))</f>
        <v>1</v>
      </c>
      <c r="Z24" s="12">
        <f ca="1">RAND()</f>
        <v>0.45588362147632755</v>
      </c>
      <c r="AA24" s="12">
        <f ca="1">IF(Z24&lt;0.1,1,IF(Z24&lt;0.2,2,IF(Z24&lt;0.3,3,IF(Z24&lt;0.4,4,IF(Z24&lt;0.5,5,IF(Z24&lt;0.6,6,IF(Z24&lt;0.7,7,IF(Z24&lt;0.8,8,IF(Z24&lt;0.9,9,10)))))))))</f>
        <v>5</v>
      </c>
      <c r="AC24" s="12" t="s">
        <v>7</v>
      </c>
      <c r="AD24" s="12" t="s">
        <v>7</v>
      </c>
      <c r="AE24" s="12">
        <v>2</v>
      </c>
      <c r="AF24" s="12">
        <v>9</v>
      </c>
      <c r="AG24" s="12">
        <f>IF(AC24="-",-1*AE24,AE24)</f>
        <v>2</v>
      </c>
      <c r="AH24" s="12">
        <f>IF(AD24="-",-1*AF24,AF24)</f>
        <v>9</v>
      </c>
      <c r="AI24" s="12">
        <f t="shared" si="0"/>
        <v>18</v>
      </c>
    </row>
    <row r="25" spans="1:35" ht="12" customHeight="1" thickBot="1" x14ac:dyDescent="0.45">
      <c r="AI25" s="12">
        <f t="shared" si="0"/>
        <v>0</v>
      </c>
    </row>
    <row r="26" spans="1:35" ht="25.5" customHeight="1" thickBot="1" x14ac:dyDescent="0.45">
      <c r="A26" s="1" t="str">
        <f>IF($P24="","",IF($P24=$AI24,"第",""))</f>
        <v/>
      </c>
      <c r="B26" s="1" t="str">
        <f>IF($P24="","",IF($P24=$AI24,B24+1,""))</f>
        <v/>
      </c>
      <c r="C26" s="1" t="str">
        <f>IF($P24="","",IF($P24=$AI24,"問",""))</f>
        <v/>
      </c>
      <c r="E26" s="3" t="str">
        <f>IF($P24="","",IF($P24=$AI24,"(",""))</f>
        <v/>
      </c>
      <c r="F26" s="9" t="str">
        <f>IF($P24="","",IF($P24=$AI24,AC26,""))</f>
        <v/>
      </c>
      <c r="G26" s="8" t="str">
        <f>IF($P24="","",IF($P24=$AI24,AE26,""))</f>
        <v/>
      </c>
      <c r="H26" s="5" t="str">
        <f>IF($P24="","",IF($P24=$AI24,")",""))</f>
        <v/>
      </c>
      <c r="I26" s="7" t="str">
        <f>IF($P24="","",IF($P24=$AI24,"×",""))</f>
        <v/>
      </c>
      <c r="J26" s="3" t="str">
        <f>IF($P24="","",IF($P24=$AI24,"(",""))</f>
        <v/>
      </c>
      <c r="K26" s="9" t="str">
        <f>IF($P24="","",IF($P24=$AI24,AD26,""))</f>
        <v/>
      </c>
      <c r="L26" s="8" t="str">
        <f>IF($P24="","",IF($P24=$AI24,AF26,""))</f>
        <v/>
      </c>
      <c r="M26" s="5" t="str">
        <f>IF($P24="","",IF($P24=$AI24,")",""))</f>
        <v/>
      </c>
      <c r="N26" s="7" t="str">
        <f>IF($P24="","",IF($P24=$AI24,"=",""))</f>
        <v/>
      </c>
      <c r="O26" s="7"/>
      <c r="P26" s="10"/>
      <c r="R26" s="11" t="str">
        <f>IF(P26="","",IF(P26=AI26,"正解！","不正解・・・"))</f>
        <v/>
      </c>
      <c r="T26" s="12">
        <f ca="1">RAND()</f>
        <v>0.72853435835731517</v>
      </c>
      <c r="U26" s="12" t="str">
        <f ca="1">IF(T26&gt;0.5,"+","-")</f>
        <v>+</v>
      </c>
      <c r="V26" s="12">
        <f ca="1">RAND()</f>
        <v>9.420833246066096E-2</v>
      </c>
      <c r="W26" s="12" t="str">
        <f ca="1">IF(U26="+","-",IF(V26&gt;=0.5,"+","-"))</f>
        <v>-</v>
      </c>
      <c r="X26" s="12">
        <f ca="1">RAND()</f>
        <v>0.44058588191585812</v>
      </c>
      <c r="Y26" s="12">
        <f ca="1">IF(X26&lt;0.1,1,IF(X26&lt;0.2,2,IF(X26&lt;0.3,3,IF(X26&lt;0.4,4,IF(X26&lt;0.5,5,IF(X26&lt;0.6,6,IF(X26&lt;0.7,7,IF(X26&lt;0.8,8,IF(X26&lt;0.9,9,10)))))))))</f>
        <v>5</v>
      </c>
      <c r="Z26" s="12">
        <f ca="1">RAND()</f>
        <v>0.60241988687189274</v>
      </c>
      <c r="AA26" s="12">
        <f ca="1">IF(Z26&lt;0.1,1,IF(Z26&lt;0.2,2,IF(Z26&lt;0.3,3,IF(Z26&lt;0.4,4,IF(Z26&lt;0.5,5,IF(Z26&lt;0.6,6,IF(Z26&lt;0.7,7,IF(Z26&lt;0.8,8,IF(Z26&lt;0.9,9,10)))))))))</f>
        <v>7</v>
      </c>
      <c r="AC26" s="12" t="s">
        <v>6</v>
      </c>
      <c r="AD26" s="12" t="s">
        <v>6</v>
      </c>
      <c r="AE26" s="12">
        <v>1</v>
      </c>
      <c r="AF26" s="12">
        <v>10</v>
      </c>
      <c r="AG26" s="12">
        <f>IF(AC26="-",-1*AE26,AE26)</f>
        <v>-1</v>
      </c>
      <c r="AH26" s="12">
        <f>IF(AD26="-",-1*AF26,AF26)</f>
        <v>-10</v>
      </c>
      <c r="AI26" s="12">
        <f t="shared" si="0"/>
        <v>10</v>
      </c>
    </row>
    <row r="27" spans="1:35" ht="12" customHeight="1" thickBot="1" x14ac:dyDescent="0.45">
      <c r="AI27" s="12">
        <f t="shared" si="0"/>
        <v>0</v>
      </c>
    </row>
    <row r="28" spans="1:35" ht="25.5" customHeight="1" thickBot="1" x14ac:dyDescent="0.45">
      <c r="A28" s="1" t="str">
        <f>IF($P26="","",IF($P26=$AI26,"第",""))</f>
        <v/>
      </c>
      <c r="B28" s="1" t="str">
        <f>IF($P26="","",IF($P26=$AI26,B26+1,""))</f>
        <v/>
      </c>
      <c r="C28" s="1" t="str">
        <f>IF($P26="","",IF($P26=$AI26,"問",""))</f>
        <v/>
      </c>
      <c r="E28" s="3" t="str">
        <f>IF($P26="","",IF($P26=$AI26,"(",""))</f>
        <v/>
      </c>
      <c r="F28" s="9" t="str">
        <f>IF($P26="","",IF($P26=$AI26,AC28,""))</f>
        <v/>
      </c>
      <c r="G28" s="8" t="str">
        <f>IF($P26="","",IF($P26=$AI26,AE28,""))</f>
        <v/>
      </c>
      <c r="H28" s="5" t="str">
        <f>IF($P26="","",IF($P26=$AI26,")",""))</f>
        <v/>
      </c>
      <c r="I28" s="7" t="str">
        <f>IF($P26="","",IF($P26=$AI26,"×",""))</f>
        <v/>
      </c>
      <c r="J28" s="3" t="str">
        <f>IF($P26="","",IF($P26=$AI26,"(",""))</f>
        <v/>
      </c>
      <c r="K28" s="9" t="str">
        <f>IF($P26="","",IF($P26=$AI26,AD28,""))</f>
        <v/>
      </c>
      <c r="L28" s="8" t="str">
        <f>IF($P26="","",IF($P26=$AI26,AF28,""))</f>
        <v/>
      </c>
      <c r="M28" s="5" t="str">
        <f>IF($P26="","",IF($P26=$AI26,")",""))</f>
        <v/>
      </c>
      <c r="N28" s="7" t="str">
        <f>IF($P26="","",IF($P26=$AI26,"=",""))</f>
        <v/>
      </c>
      <c r="O28" s="7"/>
      <c r="P28" s="10"/>
      <c r="R28" s="11" t="str">
        <f>IF(P28="","",IF(P28=AI28,"正解！","不正解・・・"))</f>
        <v/>
      </c>
      <c r="T28" s="12">
        <f ca="1">RAND()</f>
        <v>0.74913830355920152</v>
      </c>
      <c r="U28" s="12" t="str">
        <f ca="1">IF(T28&gt;0.5,"+","-")</f>
        <v>+</v>
      </c>
      <c r="V28" s="12">
        <f ca="1">RAND()</f>
        <v>0.94008185598312899</v>
      </c>
      <c r="W28" s="12" t="str">
        <f ca="1">IF(U28="+","-",IF(V28&gt;=0.5,"+","-"))</f>
        <v>-</v>
      </c>
      <c r="X28" s="12">
        <f ca="1">RAND()</f>
        <v>0.19934002622101643</v>
      </c>
      <c r="Y28" s="12">
        <f ca="1">IF(X28&lt;0.1,1,IF(X28&lt;0.2,2,IF(X28&lt;0.3,3,IF(X28&lt;0.4,4,IF(X28&lt;0.5,5,IF(X28&lt;0.6,6,IF(X28&lt;0.7,7,IF(X28&lt;0.8,8,IF(X28&lt;0.9,9,10)))))))))</f>
        <v>2</v>
      </c>
      <c r="Z28" s="12">
        <f ca="1">RAND()</f>
        <v>0.37056196896494531</v>
      </c>
      <c r="AA28" s="12">
        <f ca="1">IF(Z28&lt;0.1,1,IF(Z28&lt;0.2,2,IF(Z28&lt;0.3,3,IF(Z28&lt;0.4,4,IF(Z28&lt;0.5,5,IF(Z28&lt;0.6,6,IF(Z28&lt;0.7,7,IF(Z28&lt;0.8,8,IF(Z28&lt;0.9,9,10)))))))))</f>
        <v>4</v>
      </c>
      <c r="AC28" s="12" t="s">
        <v>6</v>
      </c>
      <c r="AD28" s="12" t="s">
        <v>7</v>
      </c>
      <c r="AE28" s="12">
        <v>6</v>
      </c>
      <c r="AF28" s="12">
        <v>5</v>
      </c>
      <c r="AG28" s="12">
        <f>IF(AC28="-",-1*AE28,AE28)</f>
        <v>-6</v>
      </c>
      <c r="AH28" s="12">
        <f>IF(AD28="-",-1*AF28,AF28)</f>
        <v>5</v>
      </c>
      <c r="AI28" s="12">
        <f t="shared" si="0"/>
        <v>-30</v>
      </c>
    </row>
    <row r="29" spans="1:35" ht="12" customHeight="1" thickBot="1" x14ac:dyDescent="0.45">
      <c r="AI29" s="12">
        <f t="shared" si="0"/>
        <v>0</v>
      </c>
    </row>
    <row r="30" spans="1:35" ht="25.5" customHeight="1" thickBot="1" x14ac:dyDescent="0.45">
      <c r="A30" s="1" t="str">
        <f>IF($P28="","",IF($P28=$AI28,"第",""))</f>
        <v/>
      </c>
      <c r="B30" s="1" t="str">
        <f>IF($P28="","",IF($P28=$AI28,B28+1,""))</f>
        <v/>
      </c>
      <c r="C30" s="1" t="str">
        <f>IF($P28="","",IF($P28=$AI28,"問",""))</f>
        <v/>
      </c>
      <c r="E30" s="3" t="str">
        <f>IF($P28="","",IF($P28=$AI28,"(",""))</f>
        <v/>
      </c>
      <c r="F30" s="9" t="str">
        <f>IF($P28="","",IF($P28=$AI28,AC30,""))</f>
        <v/>
      </c>
      <c r="G30" s="8" t="str">
        <f>IF($P28="","",IF($P28=$AI28,AE30,""))</f>
        <v/>
      </c>
      <c r="H30" s="5" t="str">
        <f>IF($P28="","",IF($P28=$AI28,")",""))</f>
        <v/>
      </c>
      <c r="I30" s="7" t="str">
        <f>IF($P28="","",IF($P28=$AI28,"×",""))</f>
        <v/>
      </c>
      <c r="J30" s="3" t="str">
        <f>IF($P28="","",IF($P28=$AI28,"(",""))</f>
        <v/>
      </c>
      <c r="K30" s="9" t="str">
        <f>IF($P28="","",IF($P28=$AI28,AD30,""))</f>
        <v/>
      </c>
      <c r="L30" s="8" t="str">
        <f>IF($P28="","",IF($P28=$AI28,AF30,""))</f>
        <v/>
      </c>
      <c r="M30" s="5" t="str">
        <f>IF($P28="","",IF($P28=$AI28,")",""))</f>
        <v/>
      </c>
      <c r="N30" s="7" t="str">
        <f>IF($P28="","",IF($P28=$AI28,"=",""))</f>
        <v/>
      </c>
      <c r="O30" s="7"/>
      <c r="P30" s="10"/>
      <c r="R30" s="11" t="str">
        <f>IF(P30="","",IF(P30=AI30,"正解！","不正解・・・"))</f>
        <v/>
      </c>
      <c r="T30" s="12">
        <f ca="1">RAND()</f>
        <v>0.20799440850760242</v>
      </c>
      <c r="U30" s="12" t="str">
        <f ca="1">IF(T30&gt;0.5,"+","-")</f>
        <v>-</v>
      </c>
      <c r="V30" s="12">
        <f ca="1">RAND()</f>
        <v>0.58571576580688134</v>
      </c>
      <c r="W30" s="12" t="str">
        <f ca="1">IF(U30="+","-",IF(V30&gt;=0.5,"+","-"))</f>
        <v>+</v>
      </c>
      <c r="X30" s="12">
        <f ca="1">RAND()</f>
        <v>0.35144139071187708</v>
      </c>
      <c r="Y30" s="12">
        <f ca="1">IF(X30&lt;0.1,1,IF(X30&lt;0.2,2,IF(X30&lt;0.3,3,IF(X30&lt;0.4,4,IF(X30&lt;0.5,5,IF(X30&lt;0.6,6,IF(X30&lt;0.7,7,IF(X30&lt;0.8,8,IF(X30&lt;0.9,9,10)))))))))</f>
        <v>4</v>
      </c>
      <c r="Z30" s="12">
        <f ca="1">RAND()</f>
        <v>3.56295906661801E-2</v>
      </c>
      <c r="AA30" s="12">
        <f ca="1">IF(Z30&lt;0.1,1,IF(Z30&lt;0.2,2,IF(Z30&lt;0.3,3,IF(Z30&lt;0.4,4,IF(Z30&lt;0.5,5,IF(Z30&lt;0.6,6,IF(Z30&lt;0.7,7,IF(Z30&lt;0.8,8,IF(Z30&lt;0.9,9,10)))))))))</f>
        <v>1</v>
      </c>
      <c r="AC30" s="12" t="s">
        <v>7</v>
      </c>
      <c r="AD30" s="12" t="s">
        <v>7</v>
      </c>
      <c r="AE30" s="12">
        <v>7</v>
      </c>
      <c r="AF30" s="12">
        <v>5</v>
      </c>
      <c r="AG30" s="12">
        <f>IF(AC30="-",-1*AE30,AE30)</f>
        <v>7</v>
      </c>
      <c r="AH30" s="12">
        <f>IF(AD30="-",-1*AF30,AF30)</f>
        <v>5</v>
      </c>
      <c r="AI30" s="12">
        <f t="shared" si="0"/>
        <v>35</v>
      </c>
    </row>
    <row r="31" spans="1:35" ht="12" customHeight="1" thickBot="1" x14ac:dyDescent="0.45">
      <c r="AI31" s="12">
        <f t="shared" si="0"/>
        <v>0</v>
      </c>
    </row>
    <row r="32" spans="1:35" ht="25.5" customHeight="1" thickBot="1" x14ac:dyDescent="0.45">
      <c r="A32" s="1" t="str">
        <f>IF($P30="","",IF($P30=$AI30,"第",""))</f>
        <v/>
      </c>
      <c r="B32" s="1" t="str">
        <f>IF($P30="","",IF($P30=$AI30,B30+1,""))</f>
        <v/>
      </c>
      <c r="C32" s="1" t="str">
        <f>IF($P30="","",IF($P30=$AI30,"問",""))</f>
        <v/>
      </c>
      <c r="E32" s="3" t="str">
        <f>IF($P30="","",IF($P30=$AI30,"(",""))</f>
        <v/>
      </c>
      <c r="F32" s="9" t="str">
        <f>IF($P30="","",IF($P30=$AI30,AC32,""))</f>
        <v/>
      </c>
      <c r="G32" s="8" t="str">
        <f>IF($P30="","",IF($P30=$AI30,AE32,""))</f>
        <v/>
      </c>
      <c r="H32" s="5" t="str">
        <f>IF($P30="","",IF($P30=$AI30,")",""))</f>
        <v/>
      </c>
      <c r="I32" s="7" t="str">
        <f>IF($P30="","",IF($P30=$AI30,"×",""))</f>
        <v/>
      </c>
      <c r="J32" s="3" t="str">
        <f>IF($P30="","",IF($P30=$AI30,"(",""))</f>
        <v/>
      </c>
      <c r="K32" s="9" t="str">
        <f>IF($P30="","",IF($P30=$AI30,AD32,""))</f>
        <v/>
      </c>
      <c r="L32" s="8" t="str">
        <f>IF($P30="","",IF($P30=$AI30,AF32,""))</f>
        <v/>
      </c>
      <c r="M32" s="5" t="str">
        <f>IF($P30="","",IF($P30=$AI30,")",""))</f>
        <v/>
      </c>
      <c r="N32" s="7" t="str">
        <f>IF($P30="","",IF($P30=$AI30,"=",""))</f>
        <v/>
      </c>
      <c r="O32" s="7"/>
      <c r="P32" s="10"/>
      <c r="R32" s="11" t="str">
        <f>IF(P32="","",IF(P32=AI32,"正解！","不正解・・・"))</f>
        <v/>
      </c>
      <c r="T32" s="12">
        <f ca="1">RAND()</f>
        <v>7.0745840979228314E-2</v>
      </c>
      <c r="U32" s="12" t="str">
        <f ca="1">IF(T32&gt;0.5,"+","-")</f>
        <v>-</v>
      </c>
      <c r="V32" s="12">
        <f ca="1">RAND()</f>
        <v>8.9506269082348267E-2</v>
      </c>
      <c r="W32" s="12" t="str">
        <f ca="1">IF(U32="+","-",IF(V32&gt;=0.5,"+","-"))</f>
        <v>-</v>
      </c>
      <c r="X32" s="12">
        <f ca="1">RAND()</f>
        <v>0.18329648757382444</v>
      </c>
      <c r="Y32" s="12">
        <f ca="1">IF(X32&lt;0.1,1,IF(X32&lt;0.2,2,IF(X32&lt;0.3,3,IF(X32&lt;0.4,4,IF(X32&lt;0.5,5,IF(X32&lt;0.6,6,IF(X32&lt;0.7,7,IF(X32&lt;0.8,8,IF(X32&lt;0.9,9,10)))))))))</f>
        <v>2</v>
      </c>
      <c r="Z32" s="12">
        <f ca="1">RAND()</f>
        <v>0.66637639574149432</v>
      </c>
      <c r="AA32" s="12">
        <f ca="1">IF(Z32&lt;0.1,1,IF(Z32&lt;0.2,2,IF(Z32&lt;0.3,3,IF(Z32&lt;0.4,4,IF(Z32&lt;0.5,5,IF(Z32&lt;0.6,6,IF(Z32&lt;0.7,7,IF(Z32&lt;0.8,8,IF(Z32&lt;0.9,9,10)))))))))</f>
        <v>7</v>
      </c>
      <c r="AC32" s="12" t="s">
        <v>6</v>
      </c>
      <c r="AD32" s="12" t="s">
        <v>6</v>
      </c>
      <c r="AE32" s="12">
        <v>5</v>
      </c>
      <c r="AF32" s="12">
        <v>7</v>
      </c>
      <c r="AG32" s="12">
        <f>IF(AC32="-",-1*AE32,AE32)</f>
        <v>-5</v>
      </c>
      <c r="AH32" s="12">
        <f>IF(AD32="-",-1*AF32,AF32)</f>
        <v>-7</v>
      </c>
      <c r="AI32" s="12">
        <f t="shared" si="0"/>
        <v>35</v>
      </c>
    </row>
    <row r="33" spans="1:35" ht="12" customHeight="1" thickBot="1" x14ac:dyDescent="0.45">
      <c r="AI33" s="12">
        <f t="shared" si="0"/>
        <v>0</v>
      </c>
    </row>
    <row r="34" spans="1:35" ht="25.5" customHeight="1" thickBot="1" x14ac:dyDescent="0.45">
      <c r="A34" s="1" t="str">
        <f>IF($P32="","",IF($P32=$AI32,"第",""))</f>
        <v/>
      </c>
      <c r="B34" s="1" t="str">
        <f>IF($P32="","",IF($P32=$AI32,B32+1,""))</f>
        <v/>
      </c>
      <c r="C34" s="1" t="str">
        <f>IF($P32="","",IF($P32=$AI32,"問",""))</f>
        <v/>
      </c>
      <c r="E34" s="3" t="str">
        <f>IF($P32="","",IF($P32=$AI32,"(",""))</f>
        <v/>
      </c>
      <c r="F34" s="9" t="str">
        <f>IF($P32="","",IF($P32=$AI32,AC34,""))</f>
        <v/>
      </c>
      <c r="G34" s="8" t="str">
        <f>IF($P32="","",IF($P32=$AI32,AE34,""))</f>
        <v/>
      </c>
      <c r="H34" s="5" t="str">
        <f>IF($P32="","",IF($P32=$AI32,")",""))</f>
        <v/>
      </c>
      <c r="I34" s="7" t="str">
        <f>IF($P32="","",IF($P32=$AI32,"×",""))</f>
        <v/>
      </c>
      <c r="J34" s="3" t="str">
        <f>IF($P32="","",IF($P32=$AI32,"(",""))</f>
        <v/>
      </c>
      <c r="K34" s="9" t="str">
        <f>IF($P32="","",IF($P32=$AI32,AD34,""))</f>
        <v/>
      </c>
      <c r="L34" s="8" t="str">
        <f>IF($P32="","",IF($P32=$AI32,AF34,""))</f>
        <v/>
      </c>
      <c r="M34" s="5" t="str">
        <f>IF($P32="","",IF($P32=$AI32,")",""))</f>
        <v/>
      </c>
      <c r="N34" s="7" t="str">
        <f>IF($P32="","",IF($P32=$AI32,"=",""))</f>
        <v/>
      </c>
      <c r="O34" s="7"/>
      <c r="P34" s="10"/>
      <c r="R34" s="11" t="str">
        <f>IF(P34="","",IF(P34=AI34,"正解！","不正解・・・"))</f>
        <v/>
      </c>
      <c r="T34" s="12">
        <f ca="1">RAND()</f>
        <v>0.15856199033630669</v>
      </c>
      <c r="U34" s="12" t="str">
        <f ca="1">IF(T34&gt;0.5,"+","-")</f>
        <v>-</v>
      </c>
      <c r="V34" s="12">
        <f ca="1">RAND()</f>
        <v>0.1017836529186531</v>
      </c>
      <c r="W34" s="12" t="str">
        <f ca="1">IF(U34="+","-",IF(V34&gt;=0.5,"+","-"))</f>
        <v>-</v>
      </c>
      <c r="X34" s="12">
        <f ca="1">RAND()</f>
        <v>2.8436926899612081E-2</v>
      </c>
      <c r="Y34" s="12">
        <f ca="1">IF(X34&lt;0.1,1,IF(X34&lt;0.2,2,IF(X34&lt;0.3,3,IF(X34&lt;0.4,4,IF(X34&lt;0.5,5,IF(X34&lt;0.6,6,IF(X34&lt;0.7,7,IF(X34&lt;0.8,8,IF(X34&lt;0.9,9,10)))))))))</f>
        <v>1</v>
      </c>
      <c r="Z34" s="12">
        <f ca="1">RAND()</f>
        <v>0.96969628699198263</v>
      </c>
      <c r="AA34" s="12">
        <f ca="1">IF(Z34&lt;0.1,1,IF(Z34&lt;0.2,2,IF(Z34&lt;0.3,3,IF(Z34&lt;0.4,4,IF(Z34&lt;0.5,5,IF(Z34&lt;0.6,6,IF(Z34&lt;0.7,7,IF(Z34&lt;0.8,8,IF(Z34&lt;0.9,9,10)))))))))</f>
        <v>10</v>
      </c>
      <c r="AC34" s="12" t="s">
        <v>7</v>
      </c>
      <c r="AD34" s="12" t="s">
        <v>6</v>
      </c>
      <c r="AE34" s="12">
        <v>2</v>
      </c>
      <c r="AF34" s="12">
        <v>9</v>
      </c>
      <c r="AG34" s="12">
        <f>IF(AC34="-",-1*AE34,AE34)</f>
        <v>2</v>
      </c>
      <c r="AH34" s="12">
        <f>IF(AD34="-",-1*AF34,AF34)</f>
        <v>-9</v>
      </c>
      <c r="AI34" s="12">
        <f t="shared" si="0"/>
        <v>-18</v>
      </c>
    </row>
    <row r="35" spans="1:35" ht="12" customHeight="1" thickBot="1" x14ac:dyDescent="0.45">
      <c r="AI35" s="12">
        <f t="shared" si="0"/>
        <v>0</v>
      </c>
    </row>
    <row r="36" spans="1:35" ht="25.5" customHeight="1" thickBot="1" x14ac:dyDescent="0.45">
      <c r="A36" s="1" t="str">
        <f>IF($P34="","",IF($P34=$AI34,"第",""))</f>
        <v/>
      </c>
      <c r="B36" s="1" t="str">
        <f>IF($P34="","",IF($P34=$AI34,B34+1,""))</f>
        <v/>
      </c>
      <c r="C36" s="1" t="str">
        <f>IF($P34="","",IF($P34=$AI34,"問",""))</f>
        <v/>
      </c>
      <c r="E36" s="3" t="str">
        <f>IF($P34="","",IF($P34=$AI34,"(",""))</f>
        <v/>
      </c>
      <c r="F36" s="9" t="str">
        <f>IF($P34="","",IF($P34=$AI34,AC36,""))</f>
        <v/>
      </c>
      <c r="G36" s="8" t="str">
        <f>IF($P34="","",IF($P34=$AI34,AE36,""))</f>
        <v/>
      </c>
      <c r="H36" s="5" t="str">
        <f>IF($P34="","",IF($P34=$AI34,")",""))</f>
        <v/>
      </c>
      <c r="I36" s="7" t="str">
        <f>IF($P34="","",IF($P34=$AI34,"×",""))</f>
        <v/>
      </c>
      <c r="J36" s="3" t="str">
        <f>IF($P34="","",IF($P34=$AI34,"(",""))</f>
        <v/>
      </c>
      <c r="K36" s="9" t="str">
        <f>IF($P34="","",IF($P34=$AI34,AD36,""))</f>
        <v/>
      </c>
      <c r="L36" s="8" t="str">
        <f>IF($P34="","",IF($P34=$AI34,AF36,""))</f>
        <v/>
      </c>
      <c r="M36" s="5" t="str">
        <f>IF($P34="","",IF($P34=$AI34,")",""))</f>
        <v/>
      </c>
      <c r="N36" s="7" t="str">
        <f>IF($P34="","",IF($P34=$AI34,"=",""))</f>
        <v/>
      </c>
      <c r="O36" s="7"/>
      <c r="P36" s="10"/>
      <c r="R36" s="11" t="str">
        <f>IF(P36="","",IF(P36=AI36,"正解！","不正解・・・"))</f>
        <v/>
      </c>
      <c r="T36" s="12">
        <f ca="1">RAND()</f>
        <v>0.99813883196425035</v>
      </c>
      <c r="U36" s="12" t="str">
        <f ca="1">IF(T36&gt;0.5,"+","-")</f>
        <v>+</v>
      </c>
      <c r="V36" s="12">
        <f ca="1">RAND()</f>
        <v>0.7532832662677712</v>
      </c>
      <c r="W36" s="12" t="str">
        <f ca="1">IF(U36="+","-",IF(V36&gt;=0.5,"+","-"))</f>
        <v>-</v>
      </c>
      <c r="X36" s="12">
        <f ca="1">RAND()</f>
        <v>0.55233797666011852</v>
      </c>
      <c r="Y36" s="12">
        <f ca="1">IF(X36&lt;0.1,1,IF(X36&lt;0.2,2,IF(X36&lt;0.3,3,IF(X36&lt;0.4,4,IF(X36&lt;0.5,5,IF(X36&lt;0.6,6,IF(X36&lt;0.7,7,IF(X36&lt;0.8,8,IF(X36&lt;0.9,9,10)))))))))</f>
        <v>6</v>
      </c>
      <c r="Z36" s="12">
        <f ca="1">RAND()</f>
        <v>0.99310241209949146</v>
      </c>
      <c r="AA36" s="12">
        <f ca="1">IF(Z36&lt;0.1,1,IF(Z36&lt;0.2,2,IF(Z36&lt;0.3,3,IF(Z36&lt;0.4,4,IF(Z36&lt;0.5,5,IF(Z36&lt;0.6,6,IF(Z36&lt;0.7,7,IF(Z36&lt;0.8,8,IF(Z36&lt;0.9,9,10)))))))))</f>
        <v>10</v>
      </c>
      <c r="AC36" s="12" t="s">
        <v>7</v>
      </c>
      <c r="AD36" s="12" t="s">
        <v>6</v>
      </c>
      <c r="AE36" s="12">
        <v>4</v>
      </c>
      <c r="AF36" s="12">
        <v>10</v>
      </c>
      <c r="AG36" s="12">
        <f>IF(AC36="-",-1*AE36,AE36)</f>
        <v>4</v>
      </c>
      <c r="AH36" s="12">
        <f>IF(AD36="-",-1*AF36,AF36)</f>
        <v>-10</v>
      </c>
      <c r="AI36" s="12">
        <f t="shared" si="0"/>
        <v>-40</v>
      </c>
    </row>
    <row r="37" spans="1:35" ht="12" customHeight="1" thickBot="1" x14ac:dyDescent="0.45">
      <c r="AI37" s="12">
        <f t="shared" si="0"/>
        <v>0</v>
      </c>
    </row>
    <row r="38" spans="1:35" ht="25.5" customHeight="1" thickBot="1" x14ac:dyDescent="0.45">
      <c r="A38" s="1" t="str">
        <f>IF($P36="","",IF($P36=$AI36,"第",""))</f>
        <v/>
      </c>
      <c r="B38" s="1" t="str">
        <f>IF($P36="","",IF($P36=$AI36,B36+1,""))</f>
        <v/>
      </c>
      <c r="C38" s="1" t="str">
        <f>IF($P36="","",IF($P36=$AI36,"問",""))</f>
        <v/>
      </c>
      <c r="E38" s="3" t="str">
        <f>IF($P36="","",IF($P36=$AI36,"(",""))</f>
        <v/>
      </c>
      <c r="F38" s="9" t="str">
        <f>IF($P36="","",IF($P36=$AI36,AC38,""))</f>
        <v/>
      </c>
      <c r="G38" s="8" t="str">
        <f>IF($P36="","",IF($P36=$AI36,AE38,""))</f>
        <v/>
      </c>
      <c r="H38" s="5" t="str">
        <f>IF($P36="","",IF($P36=$AI36,")",""))</f>
        <v/>
      </c>
      <c r="I38" s="7" t="str">
        <f>IF($P36="","",IF($P36=$AI36,"×",""))</f>
        <v/>
      </c>
      <c r="J38" s="3" t="str">
        <f>IF($P36="","",IF($P36=$AI36,"(",""))</f>
        <v/>
      </c>
      <c r="K38" s="9" t="str">
        <f>IF($P36="","",IF($P36=$AI36,AD38,""))</f>
        <v/>
      </c>
      <c r="L38" s="8" t="str">
        <f>IF($P36="","",IF($P36=$AI36,AF38,""))</f>
        <v/>
      </c>
      <c r="M38" s="5" t="str">
        <f>IF($P36="","",IF($P36=$AI36,")",""))</f>
        <v/>
      </c>
      <c r="N38" s="7" t="str">
        <f>IF($P36="","",IF($P36=$AI36,"=",""))</f>
        <v/>
      </c>
      <c r="O38" s="7"/>
      <c r="P38" s="10"/>
      <c r="R38" s="11" t="str">
        <f>IF(P38="","",IF(P38=AI38,"正解！","不正解・・・"))</f>
        <v/>
      </c>
      <c r="T38" s="12">
        <f ca="1">RAND()</f>
        <v>0.31296552832104707</v>
      </c>
      <c r="U38" s="12" t="str">
        <f ca="1">IF(T38&gt;0.5,"+","-")</f>
        <v>-</v>
      </c>
      <c r="V38" s="12">
        <f ca="1">RAND()</f>
        <v>0.64678707301838312</v>
      </c>
      <c r="W38" s="12" t="str">
        <f ca="1">IF(U38="+","-",IF(V38&gt;=0.5,"+","-"))</f>
        <v>+</v>
      </c>
      <c r="X38" s="12">
        <f ca="1">RAND()</f>
        <v>0.32341030675993387</v>
      </c>
      <c r="Y38" s="12">
        <f ca="1">IF(X38&lt;0.1,1,IF(X38&lt;0.2,2,IF(X38&lt;0.3,3,IF(X38&lt;0.4,4,IF(X38&lt;0.5,5,IF(X38&lt;0.6,6,IF(X38&lt;0.7,7,IF(X38&lt;0.8,8,IF(X38&lt;0.9,9,10)))))))))</f>
        <v>4</v>
      </c>
      <c r="Z38" s="12">
        <f ca="1">RAND()</f>
        <v>0.56676740292577177</v>
      </c>
      <c r="AA38" s="12">
        <f ca="1">IF(Z38&lt;0.1,1,IF(Z38&lt;0.2,2,IF(Z38&lt;0.3,3,IF(Z38&lt;0.4,4,IF(Z38&lt;0.5,5,IF(Z38&lt;0.6,6,IF(Z38&lt;0.7,7,IF(Z38&lt;0.8,8,IF(Z38&lt;0.9,9,10)))))))))</f>
        <v>6</v>
      </c>
      <c r="AC38" s="12" t="s">
        <v>7</v>
      </c>
      <c r="AD38" s="12" t="s">
        <v>6</v>
      </c>
      <c r="AE38" s="12">
        <v>3</v>
      </c>
      <c r="AF38" s="12">
        <v>5</v>
      </c>
      <c r="AG38" s="12">
        <f>IF(AC38="-",-1*AE38,AE38)</f>
        <v>3</v>
      </c>
      <c r="AH38" s="12">
        <f>IF(AD38="-",-1*AF38,AF38)</f>
        <v>-5</v>
      </c>
      <c r="AI38" s="12">
        <f t="shared" si="0"/>
        <v>-15</v>
      </c>
    </row>
    <row r="39" spans="1:35" ht="12" customHeight="1" thickBot="1" x14ac:dyDescent="0.45">
      <c r="AI39" s="12">
        <f t="shared" si="0"/>
        <v>0</v>
      </c>
    </row>
    <row r="40" spans="1:35" ht="25.5" customHeight="1" thickBot="1" x14ac:dyDescent="0.45">
      <c r="A40" s="1" t="str">
        <f>IF($P38="","",IF($P38=$AI38,"第",""))</f>
        <v/>
      </c>
      <c r="B40" s="1" t="str">
        <f>IF($P38="","",IF($P38=$AI38,B38+1,""))</f>
        <v/>
      </c>
      <c r="C40" s="1" t="str">
        <f>IF($P38="","",IF($P38=$AI38,"問",""))</f>
        <v/>
      </c>
      <c r="E40" s="3" t="str">
        <f>IF($P38="","",IF($P38=$AI38,"(",""))</f>
        <v/>
      </c>
      <c r="F40" s="9" t="str">
        <f>IF($P38="","",IF($P38=$AI38,AC40,""))</f>
        <v/>
      </c>
      <c r="G40" s="8" t="str">
        <f>IF($P38="","",IF($P38=$AI38,AE40,""))</f>
        <v/>
      </c>
      <c r="H40" s="5" t="str">
        <f>IF($P38="","",IF($P38=$AI38,")",""))</f>
        <v/>
      </c>
      <c r="I40" s="7" t="str">
        <f>IF($P38="","",IF($P38=$AI38,"×",""))</f>
        <v/>
      </c>
      <c r="J40" s="3" t="str">
        <f>IF($P38="","",IF($P38=$AI38,"(",""))</f>
        <v/>
      </c>
      <c r="K40" s="9" t="str">
        <f>IF($P38="","",IF($P38=$AI38,AD40,""))</f>
        <v/>
      </c>
      <c r="L40" s="8" t="str">
        <f>IF($P38="","",IF($P38=$AI38,AF40,""))</f>
        <v/>
      </c>
      <c r="M40" s="5" t="str">
        <f>IF($P38="","",IF($P38=$AI38,")",""))</f>
        <v/>
      </c>
      <c r="N40" s="7" t="str">
        <f>IF($P38="","",IF($P38=$AI38,"=",""))</f>
        <v/>
      </c>
      <c r="O40" s="7"/>
      <c r="P40" s="10"/>
      <c r="R40" s="11" t="str">
        <f>IF(P40="","",IF(P40=AI40,"正解！","不正解・・・"))</f>
        <v/>
      </c>
      <c r="T40" s="12">
        <f ca="1">RAND()</f>
        <v>0.22382158481550274</v>
      </c>
      <c r="U40" s="12" t="str">
        <f ca="1">IF(T40&gt;0.5,"+","-")</f>
        <v>-</v>
      </c>
      <c r="V40" s="12">
        <f ca="1">RAND()</f>
        <v>0.59641361160875206</v>
      </c>
      <c r="W40" s="12" t="str">
        <f ca="1">IF(U40="+","-",IF(V40&gt;=0.5,"+","-"))</f>
        <v>+</v>
      </c>
      <c r="X40" s="12">
        <f ca="1">RAND()</f>
        <v>0.84330636409831905</v>
      </c>
      <c r="Y40" s="12">
        <f ca="1">IF(X40&lt;0.1,1,IF(X40&lt;0.2,2,IF(X40&lt;0.3,3,IF(X40&lt;0.4,4,IF(X40&lt;0.5,5,IF(X40&lt;0.6,6,IF(X40&lt;0.7,7,IF(X40&lt;0.8,8,IF(X40&lt;0.9,9,10)))))))))</f>
        <v>9</v>
      </c>
      <c r="Z40" s="12">
        <f ca="1">RAND()</f>
        <v>0.4216280384324681</v>
      </c>
      <c r="AA40" s="12">
        <f ca="1">IF(Z40&lt;0.1,1,IF(Z40&lt;0.2,2,IF(Z40&lt;0.3,3,IF(Z40&lt;0.4,4,IF(Z40&lt;0.5,5,IF(Z40&lt;0.6,6,IF(Z40&lt;0.7,7,IF(Z40&lt;0.8,8,IF(Z40&lt;0.9,9,10)))))))))</f>
        <v>5</v>
      </c>
      <c r="AC40" s="12" t="s">
        <v>6</v>
      </c>
      <c r="AD40" s="12" t="s">
        <v>6</v>
      </c>
      <c r="AE40" s="12">
        <v>9</v>
      </c>
      <c r="AF40" s="12">
        <v>3</v>
      </c>
      <c r="AG40" s="12">
        <f>IF(AC40="-",-1*AE40,AE40)</f>
        <v>-9</v>
      </c>
      <c r="AH40" s="12">
        <f>IF(AD40="-",-1*AF40,AF40)</f>
        <v>-3</v>
      </c>
      <c r="AI40" s="12">
        <f t="shared" si="0"/>
        <v>27</v>
      </c>
    </row>
    <row r="41" spans="1:35" ht="12" customHeight="1" thickBot="1" x14ac:dyDescent="0.45">
      <c r="AI41" s="12">
        <f t="shared" si="0"/>
        <v>0</v>
      </c>
    </row>
    <row r="42" spans="1:35" ht="25.5" customHeight="1" thickBot="1" x14ac:dyDescent="0.45">
      <c r="A42" s="1" t="str">
        <f>IF($P40="","",IF($P40=$AI40,"第",""))</f>
        <v/>
      </c>
      <c r="B42" s="1" t="str">
        <f>IF($P40="","",IF($P40=$AI40,B40+1,""))</f>
        <v/>
      </c>
      <c r="C42" s="1" t="str">
        <f>IF($P40="","",IF($P40=$AI40,"問",""))</f>
        <v/>
      </c>
      <c r="E42" s="3" t="str">
        <f>IF($P40="","",IF($P40=$AI40,"(",""))</f>
        <v/>
      </c>
      <c r="F42" s="9" t="str">
        <f>IF($P40="","",IF($P40=$AI40,AC42,""))</f>
        <v/>
      </c>
      <c r="G42" s="8" t="str">
        <f>IF($P40="","",IF($P40=$AI40,AE42,""))</f>
        <v/>
      </c>
      <c r="H42" s="5" t="str">
        <f>IF($P40="","",IF($P40=$AI40,")",""))</f>
        <v/>
      </c>
      <c r="I42" s="7" t="str">
        <f>IF($P40="","",IF($P40=$AI40,"×",""))</f>
        <v/>
      </c>
      <c r="J42" s="3" t="str">
        <f>IF($P40="","",IF($P40=$AI40,"(",""))</f>
        <v/>
      </c>
      <c r="K42" s="9" t="str">
        <f>IF($P40="","",IF($P40=$AI40,AD42,""))</f>
        <v/>
      </c>
      <c r="L42" s="8" t="str">
        <f>IF($P40="","",IF($P40=$AI40,AF42,""))</f>
        <v/>
      </c>
      <c r="M42" s="5" t="str">
        <f>IF($P40="","",IF($P40=$AI40,")",""))</f>
        <v/>
      </c>
      <c r="N42" s="7" t="str">
        <f>IF($P40="","",IF($P40=$AI40,"=",""))</f>
        <v/>
      </c>
      <c r="O42" s="7"/>
      <c r="P42" s="10"/>
      <c r="R42" s="11" t="str">
        <f>IF(P42="","",IF(P42=AI42,"正解！","不正解・・・"))</f>
        <v/>
      </c>
      <c r="T42" s="12">
        <f ca="1">RAND()</f>
        <v>9.9697958061405245E-2</v>
      </c>
      <c r="U42" s="12" t="str">
        <f ca="1">IF(T42&gt;0.5,"+","-")</f>
        <v>-</v>
      </c>
      <c r="V42" s="12">
        <f ca="1">RAND()</f>
        <v>0.54600586273155682</v>
      </c>
      <c r="W42" s="12" t="str">
        <f ca="1">IF(U42="+","-",IF(V42&gt;=0.5,"+","-"))</f>
        <v>+</v>
      </c>
      <c r="X42" s="12">
        <f ca="1">RAND()</f>
        <v>0.82922104951734843</v>
      </c>
      <c r="Y42" s="12">
        <f ca="1">IF(X42&lt;0.1,1,IF(X42&lt;0.2,2,IF(X42&lt;0.3,3,IF(X42&lt;0.4,4,IF(X42&lt;0.5,5,IF(X42&lt;0.6,6,IF(X42&lt;0.7,7,IF(X42&lt;0.8,8,IF(X42&lt;0.9,9,10)))))))))</f>
        <v>9</v>
      </c>
      <c r="Z42" s="12">
        <f ca="1">RAND()</f>
        <v>0.4320796871742808</v>
      </c>
      <c r="AA42" s="12">
        <f ca="1">IF(Z42&lt;0.1,1,IF(Z42&lt;0.2,2,IF(Z42&lt;0.3,3,IF(Z42&lt;0.4,4,IF(Z42&lt;0.5,5,IF(Z42&lt;0.6,6,IF(Z42&lt;0.7,7,IF(Z42&lt;0.8,8,IF(Z42&lt;0.9,9,10)))))))))</f>
        <v>5</v>
      </c>
      <c r="AC42" s="12" t="s">
        <v>6</v>
      </c>
      <c r="AD42" s="12" t="s">
        <v>7</v>
      </c>
      <c r="AE42" s="12">
        <v>7</v>
      </c>
      <c r="AF42" s="12">
        <v>8</v>
      </c>
      <c r="AG42" s="12">
        <f>IF(AC42="-",-1*AE42,AE42)</f>
        <v>-7</v>
      </c>
      <c r="AH42" s="12">
        <f>IF(AD42="-",-1*AF42,AF42)</f>
        <v>8</v>
      </c>
      <c r="AI42" s="12">
        <f t="shared" si="0"/>
        <v>-56</v>
      </c>
    </row>
    <row r="43" spans="1:35" ht="12" customHeight="1" thickBot="1" x14ac:dyDescent="0.45">
      <c r="AI43" s="12">
        <f t="shared" si="0"/>
        <v>0</v>
      </c>
    </row>
    <row r="44" spans="1:35" ht="25.5" customHeight="1" thickBot="1" x14ac:dyDescent="0.45">
      <c r="A44" s="1" t="str">
        <f>IF($P42="","",IF($P42=$AI42,"第",""))</f>
        <v/>
      </c>
      <c r="B44" s="1" t="str">
        <f>IF($P42="","",IF($P42=$AI42,B42+1,""))</f>
        <v/>
      </c>
      <c r="C44" s="1" t="str">
        <f>IF($P42="","",IF($P42=$AI42,"問",""))</f>
        <v/>
      </c>
      <c r="E44" s="3" t="str">
        <f>IF($P42="","",IF($P42=$AI42,"(",""))</f>
        <v/>
      </c>
      <c r="F44" s="9" t="str">
        <f>IF($P42="","",IF($P42=$AI42,AC44,""))</f>
        <v/>
      </c>
      <c r="G44" s="8" t="str">
        <f>IF($P42="","",IF($P42=$AI42,AE44,""))</f>
        <v/>
      </c>
      <c r="H44" s="5" t="str">
        <f>IF($P42="","",IF($P42=$AI42,")",""))</f>
        <v/>
      </c>
      <c r="I44" s="7" t="str">
        <f>IF($P42="","",IF($P42=$AI42,"×",""))</f>
        <v/>
      </c>
      <c r="J44" s="3" t="str">
        <f>IF($P42="","",IF($P42=$AI42,"(",""))</f>
        <v/>
      </c>
      <c r="K44" s="9" t="str">
        <f>IF($P42="","",IF($P42=$AI42,AD44,""))</f>
        <v/>
      </c>
      <c r="L44" s="8" t="str">
        <f>IF($P42="","",IF($P42=$AI42,AF44,""))</f>
        <v/>
      </c>
      <c r="M44" s="5" t="str">
        <f>IF($P42="","",IF($P42=$AI42,")",""))</f>
        <v/>
      </c>
      <c r="N44" s="7" t="str">
        <f>IF($P42="","",IF($P42=$AI42,"=",""))</f>
        <v/>
      </c>
      <c r="O44" s="7"/>
      <c r="P44" s="10"/>
      <c r="R44" s="11" t="str">
        <f>IF(P44="","",IF(P44=AI44,"正解！","不正解・・・"))</f>
        <v/>
      </c>
      <c r="T44" s="12">
        <f ca="1">RAND()</f>
        <v>0.42811032067195931</v>
      </c>
      <c r="U44" s="12" t="str">
        <f ca="1">IF(T44&gt;0.5,"+","-")</f>
        <v>-</v>
      </c>
      <c r="V44" s="12">
        <f ca="1">RAND()</f>
        <v>0.86791112996830344</v>
      </c>
      <c r="W44" s="12" t="str">
        <f ca="1">IF(U44="+","-",IF(V44&gt;=0.5,"+","-"))</f>
        <v>+</v>
      </c>
      <c r="X44" s="12">
        <f ca="1">RAND()</f>
        <v>0.80117300988326057</v>
      </c>
      <c r="Y44" s="12">
        <f ca="1">IF(X44&lt;0.1,1,IF(X44&lt;0.2,2,IF(X44&lt;0.3,3,IF(X44&lt;0.4,4,IF(X44&lt;0.5,5,IF(X44&lt;0.6,6,IF(X44&lt;0.7,7,IF(X44&lt;0.8,8,IF(X44&lt;0.9,9,10)))))))))</f>
        <v>9</v>
      </c>
      <c r="Z44" s="12">
        <f ca="1">RAND()</f>
        <v>0.32044941437798402</v>
      </c>
      <c r="AA44" s="12">
        <f ca="1">IF(Z44&lt;0.1,1,IF(Z44&lt;0.2,2,IF(Z44&lt;0.3,3,IF(Z44&lt;0.4,4,IF(Z44&lt;0.5,5,IF(Z44&lt;0.6,6,IF(Z44&lt;0.7,7,IF(Z44&lt;0.8,8,IF(Z44&lt;0.9,9,10)))))))))</f>
        <v>4</v>
      </c>
      <c r="AC44" s="12" t="s">
        <v>7</v>
      </c>
      <c r="AD44" s="12" t="s">
        <v>6</v>
      </c>
      <c r="AE44" s="12">
        <v>2</v>
      </c>
      <c r="AF44" s="12">
        <v>3</v>
      </c>
      <c r="AG44" s="12">
        <f>IF(AC44="-",-1*AE44,AE44)</f>
        <v>2</v>
      </c>
      <c r="AH44" s="12">
        <f>IF(AD44="-",-1*AF44,AF44)</f>
        <v>-3</v>
      </c>
      <c r="AI44" s="12">
        <f t="shared" si="0"/>
        <v>-6</v>
      </c>
    </row>
    <row r="45" spans="1:35" ht="12" customHeight="1" thickBot="1" x14ac:dyDescent="0.45">
      <c r="AI45" s="12">
        <f t="shared" si="0"/>
        <v>0</v>
      </c>
    </row>
    <row r="46" spans="1:35" ht="25.5" customHeight="1" thickBot="1" x14ac:dyDescent="0.45">
      <c r="A46" s="1" t="str">
        <f>IF($P44="","",IF($P44=$AI44,"第",""))</f>
        <v/>
      </c>
      <c r="B46" s="1" t="str">
        <f>IF($P44="","",IF($P44=$AI44,B44+1,""))</f>
        <v/>
      </c>
      <c r="C46" s="1" t="str">
        <f>IF($P44="","",IF($P44=$AI44,"問",""))</f>
        <v/>
      </c>
      <c r="E46" s="3" t="str">
        <f>IF($P44="","",IF($P44=$AI44,"(",""))</f>
        <v/>
      </c>
      <c r="F46" s="9" t="str">
        <f>IF($P44="","",IF($P44=$AI44,AC46,""))</f>
        <v/>
      </c>
      <c r="G46" s="8" t="str">
        <f>IF($P44="","",IF($P44=$AI44,AE46,""))</f>
        <v/>
      </c>
      <c r="H46" s="5" t="str">
        <f>IF($P44="","",IF($P44=$AI44,")",""))</f>
        <v/>
      </c>
      <c r="I46" s="7" t="str">
        <f>IF($P44="","",IF($P44=$AI44,"×",""))</f>
        <v/>
      </c>
      <c r="J46" s="3" t="str">
        <f>IF($P44="","",IF($P44=$AI44,"(",""))</f>
        <v/>
      </c>
      <c r="K46" s="9" t="str">
        <f>IF($P44="","",IF($P44=$AI44,AD46,""))</f>
        <v/>
      </c>
      <c r="L46" s="8" t="str">
        <f>IF($P44="","",IF($P44=$AI44,AF46,""))</f>
        <v/>
      </c>
      <c r="M46" s="5" t="str">
        <f>IF($P44="","",IF($P44=$AI44,")",""))</f>
        <v/>
      </c>
      <c r="N46" s="7" t="str">
        <f>IF($P44="","",IF($P44=$AI44,"=",""))</f>
        <v/>
      </c>
      <c r="O46" s="7"/>
      <c r="P46" s="10"/>
      <c r="R46" s="11" t="str">
        <f>IF(P46="","",IF(P46=AI46,"正解！","不正解・・・"))</f>
        <v/>
      </c>
      <c r="T46" s="12">
        <f ca="1">RAND()</f>
        <v>6.3622503940097719E-2</v>
      </c>
      <c r="U46" s="12" t="str">
        <f ca="1">IF(T46&gt;0.5,"+","-")</f>
        <v>-</v>
      </c>
      <c r="V46" s="12">
        <f ca="1">RAND()</f>
        <v>0.42186453258668677</v>
      </c>
      <c r="W46" s="12" t="str">
        <f ca="1">IF(U46="+","-",IF(V46&gt;=0.5,"+","-"))</f>
        <v>-</v>
      </c>
      <c r="X46" s="12">
        <f ca="1">RAND()</f>
        <v>0.1280816032331441</v>
      </c>
      <c r="Y46" s="12">
        <f ca="1">IF(X46&lt;0.1,1,IF(X46&lt;0.2,2,IF(X46&lt;0.3,3,IF(X46&lt;0.4,4,IF(X46&lt;0.5,5,IF(X46&lt;0.6,6,IF(X46&lt;0.7,7,IF(X46&lt;0.8,8,IF(X46&lt;0.9,9,10)))))))))</f>
        <v>2</v>
      </c>
      <c r="Z46" s="12">
        <f ca="1">RAND()</f>
        <v>0.89134144475402388</v>
      </c>
      <c r="AA46" s="12">
        <f ca="1">IF(Z46&lt;0.1,1,IF(Z46&lt;0.2,2,IF(Z46&lt;0.3,3,IF(Z46&lt;0.4,4,IF(Z46&lt;0.5,5,IF(Z46&lt;0.6,6,IF(Z46&lt;0.7,7,IF(Z46&lt;0.8,8,IF(Z46&lt;0.9,9,10)))))))))</f>
        <v>9</v>
      </c>
      <c r="AC46" s="12" t="s">
        <v>6</v>
      </c>
      <c r="AD46" s="12" t="s">
        <v>6</v>
      </c>
      <c r="AE46" s="12">
        <v>6</v>
      </c>
      <c r="AF46" s="12">
        <v>1</v>
      </c>
      <c r="AG46" s="12">
        <f>IF(AC46="-",-1*AE46,AE46)</f>
        <v>-6</v>
      </c>
      <c r="AH46" s="12">
        <f>IF(AD46="-",-1*AF46,AF46)</f>
        <v>-1</v>
      </c>
      <c r="AI46" s="12">
        <f t="shared" si="0"/>
        <v>6</v>
      </c>
    </row>
    <row r="47" spans="1:35" ht="12" customHeight="1" thickBot="1" x14ac:dyDescent="0.45">
      <c r="AI47" s="12">
        <f t="shared" si="0"/>
        <v>0</v>
      </c>
    </row>
    <row r="48" spans="1:35" ht="25.5" customHeight="1" thickBot="1" x14ac:dyDescent="0.45">
      <c r="A48" s="1" t="str">
        <f>IF($P46="","",IF($P46=$AI46,"第",""))</f>
        <v/>
      </c>
      <c r="B48" s="1" t="str">
        <f>IF($P46="","",IF($P46=$AI46,B46+1,""))</f>
        <v/>
      </c>
      <c r="C48" s="1" t="str">
        <f>IF($P46="","",IF($P46=$AI46,"問",""))</f>
        <v/>
      </c>
      <c r="E48" s="3" t="str">
        <f>IF($P46="","",IF($P46=$AI46,"(",""))</f>
        <v/>
      </c>
      <c r="F48" s="9" t="str">
        <f>IF($P46="","",IF($P46=$AI46,AC48,""))</f>
        <v/>
      </c>
      <c r="G48" s="8" t="str">
        <f>IF($P46="","",IF($P46=$AI46,AE48,""))</f>
        <v/>
      </c>
      <c r="H48" s="5" t="str">
        <f>IF($P46="","",IF($P46=$AI46,")",""))</f>
        <v/>
      </c>
      <c r="I48" s="7" t="str">
        <f>IF($P46="","",IF($P46=$AI46,"×",""))</f>
        <v/>
      </c>
      <c r="J48" s="3" t="str">
        <f>IF($P46="","",IF($P46=$AI46,"(",""))</f>
        <v/>
      </c>
      <c r="K48" s="9" t="str">
        <f>IF($P46="","",IF($P46=$AI46,AD48,""))</f>
        <v/>
      </c>
      <c r="L48" s="8" t="str">
        <f>IF($P46="","",IF($P46=$AI46,AF48,""))</f>
        <v/>
      </c>
      <c r="M48" s="5" t="str">
        <f>IF($P46="","",IF($P46=$AI46,")",""))</f>
        <v/>
      </c>
      <c r="N48" s="7" t="str">
        <f>IF($P46="","",IF($P46=$AI46,"=",""))</f>
        <v/>
      </c>
      <c r="O48" s="7"/>
      <c r="P48" s="10"/>
      <c r="R48" s="11" t="str">
        <f>IF(P48="","",IF(P48=AI48,"正解！","不正解・・・"))</f>
        <v/>
      </c>
      <c r="T48" s="12">
        <f ca="1">RAND()</f>
        <v>0.93190438044163981</v>
      </c>
      <c r="U48" s="12" t="str">
        <f ca="1">IF(T48&gt;0.5,"+","-")</f>
        <v>+</v>
      </c>
      <c r="V48" s="12">
        <f ca="1">RAND()</f>
        <v>0.53278308818445164</v>
      </c>
      <c r="W48" s="12" t="str">
        <f ca="1">IF(U48="+","-",IF(V48&gt;=0.5,"+","-"))</f>
        <v>-</v>
      </c>
      <c r="X48" s="12">
        <f ca="1">RAND()</f>
        <v>0.31635530478322571</v>
      </c>
      <c r="Y48" s="12">
        <f ca="1">IF(X48&lt;0.1,1,IF(X48&lt;0.2,2,IF(X48&lt;0.3,3,IF(X48&lt;0.4,4,IF(X48&lt;0.5,5,IF(X48&lt;0.6,6,IF(X48&lt;0.7,7,IF(X48&lt;0.8,8,IF(X48&lt;0.9,9,10)))))))))</f>
        <v>4</v>
      </c>
      <c r="Z48" s="12">
        <f ca="1">RAND()</f>
        <v>0.43080952035046638</v>
      </c>
      <c r="AA48" s="12">
        <f ca="1">IF(Z48&lt;0.1,1,IF(Z48&lt;0.2,2,IF(Z48&lt;0.3,3,IF(Z48&lt;0.4,4,IF(Z48&lt;0.5,5,IF(Z48&lt;0.6,6,IF(Z48&lt;0.7,7,IF(Z48&lt;0.8,8,IF(Z48&lt;0.9,9,10)))))))))</f>
        <v>5</v>
      </c>
      <c r="AC48" s="12" t="s">
        <v>7</v>
      </c>
      <c r="AD48" s="12" t="s">
        <v>6</v>
      </c>
      <c r="AE48" s="12">
        <v>4</v>
      </c>
      <c r="AF48" s="12">
        <v>2</v>
      </c>
      <c r="AG48" s="12">
        <f>IF(AC48="-",-1*AE48,AE48)</f>
        <v>4</v>
      </c>
      <c r="AH48" s="12">
        <f>IF(AD48="-",-1*AF48,AF48)</f>
        <v>-2</v>
      </c>
      <c r="AI48" s="12">
        <f t="shared" si="0"/>
        <v>-8</v>
      </c>
    </row>
    <row r="49" spans="1:35" ht="12" customHeight="1" thickBot="1" x14ac:dyDescent="0.45">
      <c r="AI49" s="12">
        <f t="shared" si="0"/>
        <v>0</v>
      </c>
    </row>
    <row r="50" spans="1:35" ht="25.5" customHeight="1" thickBot="1" x14ac:dyDescent="0.45">
      <c r="A50" s="1" t="str">
        <f>IF($P48="","",IF($P48=$AI48,"第",""))</f>
        <v/>
      </c>
      <c r="B50" s="1" t="str">
        <f>IF($P48="","",IF($P48=$AI48,B48+1,""))</f>
        <v/>
      </c>
      <c r="C50" s="1" t="str">
        <f>IF($P48="","",IF($P48=$AI48,"問",""))</f>
        <v/>
      </c>
      <c r="E50" s="3" t="str">
        <f>IF($P48="","",IF($P48=$AI48,"(",""))</f>
        <v/>
      </c>
      <c r="F50" s="9" t="str">
        <f>IF($P48="","",IF($P48=$AI48,AC50,""))</f>
        <v/>
      </c>
      <c r="G50" s="8" t="str">
        <f>IF($P48="","",IF($P48=$AI48,AE50,""))</f>
        <v/>
      </c>
      <c r="H50" s="5" t="str">
        <f>IF($P48="","",IF($P48=$AI48,")",""))</f>
        <v/>
      </c>
      <c r="I50" s="7" t="str">
        <f>IF($P48="","",IF($P48=$AI48,"×",""))</f>
        <v/>
      </c>
      <c r="J50" s="3" t="str">
        <f>IF($P48="","",IF($P48=$AI48,"(",""))</f>
        <v/>
      </c>
      <c r="K50" s="9" t="str">
        <f>IF($P48="","",IF($P48=$AI48,AD50,""))</f>
        <v/>
      </c>
      <c r="L50" s="8" t="str">
        <f>IF($P48="","",IF($P48=$AI48,AF50,""))</f>
        <v/>
      </c>
      <c r="M50" s="5" t="str">
        <f>IF($P48="","",IF($P48=$AI48,")",""))</f>
        <v/>
      </c>
      <c r="N50" s="7" t="str">
        <f>IF($P48="","",IF($P48=$AI48,"=",""))</f>
        <v/>
      </c>
      <c r="O50" s="7"/>
      <c r="P50" s="10"/>
      <c r="R50" s="11" t="str">
        <f>IF(P50="","",IF(P50=AI50,"正解！","不正解・・・"))</f>
        <v/>
      </c>
      <c r="T50" s="12">
        <f ca="1">RAND()</f>
        <v>0.40000470454239578</v>
      </c>
      <c r="U50" s="12" t="str">
        <f ca="1">IF(T50&gt;0.5,"+","-")</f>
        <v>-</v>
      </c>
      <c r="V50" s="12">
        <f ca="1">RAND()</f>
        <v>0.59594131194063127</v>
      </c>
      <c r="W50" s="12" t="str">
        <f ca="1">IF(U50="+","-",IF(V50&gt;=0.5,"+","-"))</f>
        <v>+</v>
      </c>
      <c r="X50" s="12">
        <f ca="1">RAND()</f>
        <v>0.95863151431599447</v>
      </c>
      <c r="Y50" s="12">
        <f ca="1">IF(X50&lt;0.1,1,IF(X50&lt;0.2,2,IF(X50&lt;0.3,3,IF(X50&lt;0.4,4,IF(X50&lt;0.5,5,IF(X50&lt;0.6,6,IF(X50&lt;0.7,7,IF(X50&lt;0.8,8,IF(X50&lt;0.9,9,10)))))))))</f>
        <v>10</v>
      </c>
      <c r="Z50" s="12">
        <f ca="1">RAND()</f>
        <v>3.6816707671410098E-2</v>
      </c>
      <c r="AA50" s="12">
        <f ca="1">IF(Z50&lt;0.1,1,IF(Z50&lt;0.2,2,IF(Z50&lt;0.3,3,IF(Z50&lt;0.4,4,IF(Z50&lt;0.5,5,IF(Z50&lt;0.6,6,IF(Z50&lt;0.7,7,IF(Z50&lt;0.8,8,IF(Z50&lt;0.9,9,10)))))))))</f>
        <v>1</v>
      </c>
      <c r="AC50" s="12" t="s">
        <v>7</v>
      </c>
      <c r="AD50" s="12" t="s">
        <v>6</v>
      </c>
      <c r="AE50" s="12">
        <v>9</v>
      </c>
      <c r="AF50" s="12">
        <v>8</v>
      </c>
      <c r="AG50" s="12">
        <f>IF(AC50="-",-1*AE50,AE50)</f>
        <v>9</v>
      </c>
      <c r="AH50" s="12">
        <f>IF(AD50="-",-1*AF50,AF50)</f>
        <v>-8</v>
      </c>
      <c r="AI50" s="12">
        <f t="shared" si="0"/>
        <v>-72</v>
      </c>
    </row>
    <row r="51" spans="1:35" ht="12" customHeight="1" thickBot="1" x14ac:dyDescent="0.45">
      <c r="AI51" s="12">
        <f t="shared" si="0"/>
        <v>0</v>
      </c>
    </row>
    <row r="52" spans="1:35" ht="25.5" customHeight="1" thickBot="1" x14ac:dyDescent="0.45">
      <c r="A52" s="1" t="str">
        <f>IF($P50="","",IF($P50=$AI50,"第",""))</f>
        <v/>
      </c>
      <c r="B52" s="1" t="str">
        <f>IF($P50="","",IF($P50=$AI50,B50+1,""))</f>
        <v/>
      </c>
      <c r="C52" s="1" t="str">
        <f>IF($P50="","",IF($P50=$AI50,"問",""))</f>
        <v/>
      </c>
      <c r="E52" s="3" t="str">
        <f>IF($P50="","",IF($P50=$AI50,"(",""))</f>
        <v/>
      </c>
      <c r="F52" s="9" t="str">
        <f>IF($P50="","",IF($P50=$AI50,AC52,""))</f>
        <v/>
      </c>
      <c r="G52" s="8" t="str">
        <f>IF($P50="","",IF($P50=$AI50,AE52,""))</f>
        <v/>
      </c>
      <c r="H52" s="5" t="str">
        <f>IF($P50="","",IF($P50=$AI50,")",""))</f>
        <v/>
      </c>
      <c r="I52" s="7" t="str">
        <f>IF($P50="","",IF($P50=$AI50,"×",""))</f>
        <v/>
      </c>
      <c r="J52" s="3" t="str">
        <f>IF($P50="","",IF($P50=$AI50,"(",""))</f>
        <v/>
      </c>
      <c r="K52" s="9" t="str">
        <f>IF($P50="","",IF($P50=$AI50,AD52,""))</f>
        <v/>
      </c>
      <c r="L52" s="8" t="str">
        <f>IF($P50="","",IF($P50=$AI50,AF52,""))</f>
        <v/>
      </c>
      <c r="M52" s="5" t="str">
        <f>IF($P50="","",IF($P50=$AI50,")",""))</f>
        <v/>
      </c>
      <c r="N52" s="7" t="str">
        <f>IF($P50="","",IF($P50=$AI50,"=",""))</f>
        <v/>
      </c>
      <c r="O52" s="7"/>
      <c r="P52" s="10"/>
      <c r="R52" s="11" t="str">
        <f>IF(P52="","",IF(P52=AI52,"正解！","不正解・・・"))</f>
        <v/>
      </c>
      <c r="T52" s="12">
        <f ca="1">RAND()</f>
        <v>0.80806972776457653</v>
      </c>
      <c r="U52" s="12" t="str">
        <f ca="1">IF(T52&gt;0.5,"+","-")</f>
        <v>+</v>
      </c>
      <c r="V52" s="12">
        <f ca="1">RAND()</f>
        <v>0.20330984890529769</v>
      </c>
      <c r="W52" s="12" t="str">
        <f ca="1">IF(U52="+","-",IF(V52&gt;=0.5,"+","-"))</f>
        <v>-</v>
      </c>
      <c r="X52" s="12">
        <f ca="1">RAND()</f>
        <v>5.7656615486121665E-2</v>
      </c>
      <c r="Y52" s="12">
        <f ca="1">IF(X52&lt;0.1,1,IF(X52&lt;0.2,2,IF(X52&lt;0.3,3,IF(X52&lt;0.4,4,IF(X52&lt;0.5,5,IF(X52&lt;0.6,6,IF(X52&lt;0.7,7,IF(X52&lt;0.8,8,IF(X52&lt;0.9,9,10)))))))))</f>
        <v>1</v>
      </c>
      <c r="Z52" s="12">
        <f ca="1">RAND()</f>
        <v>0.25744134803816499</v>
      </c>
      <c r="AA52" s="12">
        <f ca="1">IF(Z52&lt;0.1,1,IF(Z52&lt;0.2,2,IF(Z52&lt;0.3,3,IF(Z52&lt;0.4,4,IF(Z52&lt;0.5,5,IF(Z52&lt;0.6,6,IF(Z52&lt;0.7,7,IF(Z52&lt;0.8,8,IF(Z52&lt;0.9,9,10)))))))))</f>
        <v>3</v>
      </c>
      <c r="AC52" s="12" t="s">
        <v>7</v>
      </c>
      <c r="AD52" s="12" t="s">
        <v>6</v>
      </c>
      <c r="AE52" s="12">
        <v>1</v>
      </c>
      <c r="AF52" s="12">
        <v>1</v>
      </c>
      <c r="AG52" s="12">
        <f>IF(AC52="-",-1*AE52,AE52)</f>
        <v>1</v>
      </c>
      <c r="AH52" s="12">
        <f>IF(AD52="-",-1*AF52,AF52)</f>
        <v>-1</v>
      </c>
      <c r="AI52" s="12">
        <f t="shared" si="0"/>
        <v>-1</v>
      </c>
    </row>
    <row r="53" spans="1:35" ht="12" customHeight="1" thickBot="1" x14ac:dyDescent="0.45">
      <c r="AI53" s="12">
        <f t="shared" si="0"/>
        <v>0</v>
      </c>
    </row>
    <row r="54" spans="1:35" ht="25.5" customHeight="1" thickBot="1" x14ac:dyDescent="0.45">
      <c r="A54" s="1" t="str">
        <f>IF($P52="","",IF($P52=$AI52,"第",""))</f>
        <v/>
      </c>
      <c r="B54" s="1" t="str">
        <f>IF($P52="","",IF($P52=$AI52,B52+1,""))</f>
        <v/>
      </c>
      <c r="C54" s="1" t="str">
        <f>IF($P52="","",IF($P52=$AI52,"問",""))</f>
        <v/>
      </c>
      <c r="E54" s="3" t="str">
        <f>IF($P52="","",IF($P52=$AI52,"(",""))</f>
        <v/>
      </c>
      <c r="F54" s="9" t="str">
        <f>IF($P52="","",IF($P52=$AI52,AC54,""))</f>
        <v/>
      </c>
      <c r="G54" s="8" t="str">
        <f>IF($P52="","",IF($P52=$AI52,AE54,""))</f>
        <v/>
      </c>
      <c r="H54" s="5" t="str">
        <f>IF($P52="","",IF($P52=$AI52,")",""))</f>
        <v/>
      </c>
      <c r="I54" s="7" t="str">
        <f>IF($P52="","",IF($P52=$AI52,"×",""))</f>
        <v/>
      </c>
      <c r="J54" s="3" t="str">
        <f>IF($P52="","",IF($P52=$AI52,"(",""))</f>
        <v/>
      </c>
      <c r="K54" s="9" t="str">
        <f>IF($P52="","",IF($P52=$AI52,AD54,""))</f>
        <v/>
      </c>
      <c r="L54" s="8" t="str">
        <f>IF($P52="","",IF($P52=$AI52,AF54,""))</f>
        <v/>
      </c>
      <c r="M54" s="5" t="str">
        <f>IF($P52="","",IF($P52=$AI52,")",""))</f>
        <v/>
      </c>
      <c r="N54" s="7" t="str">
        <f>IF($P52="","",IF($P52=$AI52,"=",""))</f>
        <v/>
      </c>
      <c r="O54" s="7"/>
      <c r="P54" s="10"/>
      <c r="R54" s="11" t="str">
        <f>IF(P54="","",IF(P54=AI54,"正解！","不正解・・・"))</f>
        <v/>
      </c>
      <c r="T54" s="12">
        <f ca="1">RAND()</f>
        <v>0.52902695202354844</v>
      </c>
      <c r="U54" s="12" t="str">
        <f ca="1">IF(T54&gt;0.5,"+","-")</f>
        <v>+</v>
      </c>
      <c r="V54" s="12">
        <f ca="1">RAND()</f>
        <v>2.8136651311940875E-2</v>
      </c>
      <c r="W54" s="12" t="str">
        <f ca="1">IF(U54="+","-",IF(V54&gt;=0.5,"+","-"))</f>
        <v>-</v>
      </c>
      <c r="X54" s="12">
        <f ca="1">RAND()</f>
        <v>0.96346463374674085</v>
      </c>
      <c r="Y54" s="12">
        <f ca="1">IF(X54&lt;0.1,1,IF(X54&lt;0.2,2,IF(X54&lt;0.3,3,IF(X54&lt;0.4,4,IF(X54&lt;0.5,5,IF(X54&lt;0.6,6,IF(X54&lt;0.7,7,IF(X54&lt;0.8,8,IF(X54&lt;0.9,9,10)))))))))</f>
        <v>10</v>
      </c>
      <c r="Z54" s="12">
        <f ca="1">RAND()</f>
        <v>0.43642918879603787</v>
      </c>
      <c r="AA54" s="12">
        <f ca="1">IF(Z54&lt;0.1,1,IF(Z54&lt;0.2,2,IF(Z54&lt;0.3,3,IF(Z54&lt;0.4,4,IF(Z54&lt;0.5,5,IF(Z54&lt;0.6,6,IF(Z54&lt;0.7,7,IF(Z54&lt;0.8,8,IF(Z54&lt;0.9,9,10)))))))))</f>
        <v>5</v>
      </c>
      <c r="AC54" s="12" t="s">
        <v>6</v>
      </c>
      <c r="AD54" s="12" t="s">
        <v>6</v>
      </c>
      <c r="AE54" s="12">
        <v>5</v>
      </c>
      <c r="AF54" s="12">
        <v>6</v>
      </c>
      <c r="AG54" s="12">
        <f>IF(AC54="-",-1*AE54,AE54)</f>
        <v>-5</v>
      </c>
      <c r="AH54" s="12">
        <f>IF(AD54="-",-1*AF54,AF54)</f>
        <v>-6</v>
      </c>
      <c r="AI54" s="12">
        <f t="shared" si="0"/>
        <v>30</v>
      </c>
    </row>
    <row r="55" spans="1:35" ht="12" customHeight="1" thickBot="1" x14ac:dyDescent="0.45">
      <c r="AI55" s="12">
        <f t="shared" si="0"/>
        <v>0</v>
      </c>
    </row>
    <row r="56" spans="1:35" ht="25.5" customHeight="1" thickBot="1" x14ac:dyDescent="0.45">
      <c r="A56" s="1" t="str">
        <f>IF($P54="","",IF($P54=$AI54,"第",""))</f>
        <v/>
      </c>
      <c r="B56" s="1" t="str">
        <f>IF($P54="","",IF($P54=$AI54,B54+1,""))</f>
        <v/>
      </c>
      <c r="C56" s="1" t="str">
        <f>IF($P54="","",IF($P54=$AI54,"問",""))</f>
        <v/>
      </c>
      <c r="E56" s="3" t="str">
        <f>IF($P54="","",IF($P54=$AI54,"(",""))</f>
        <v/>
      </c>
      <c r="F56" s="9" t="str">
        <f>IF($P54="","",IF($P54=$AI54,AC56,""))</f>
        <v/>
      </c>
      <c r="G56" s="8" t="str">
        <f>IF($P54="","",IF($P54=$AI54,AE56,""))</f>
        <v/>
      </c>
      <c r="H56" s="5" t="str">
        <f>IF($P54="","",IF($P54=$AI54,")",""))</f>
        <v/>
      </c>
      <c r="I56" s="7" t="str">
        <f>IF($P54="","",IF($P54=$AI54,"×",""))</f>
        <v/>
      </c>
      <c r="J56" s="3" t="str">
        <f>IF($P54="","",IF($P54=$AI54,"(",""))</f>
        <v/>
      </c>
      <c r="K56" s="9" t="str">
        <f>IF($P54="","",IF($P54=$AI54,AD56,""))</f>
        <v/>
      </c>
      <c r="L56" s="8" t="str">
        <f>IF($P54="","",IF($P54=$AI54,AF56,""))</f>
        <v/>
      </c>
      <c r="M56" s="5" t="str">
        <f>IF($P54="","",IF($P54=$AI54,")",""))</f>
        <v/>
      </c>
      <c r="N56" s="7" t="str">
        <f>IF($P54="","",IF($P54=$AI54,"=",""))</f>
        <v/>
      </c>
      <c r="O56" s="7"/>
      <c r="P56" s="10"/>
      <c r="R56" s="11" t="str">
        <f>IF(P56="","",IF(P56=AI56,"正解！","不正解・・・"))</f>
        <v/>
      </c>
      <c r="T56" s="12">
        <f ca="1">RAND()</f>
        <v>0.35525127034820003</v>
      </c>
      <c r="U56" s="12" t="str">
        <f ca="1">IF(T56&gt;0.5,"+","-")</f>
        <v>-</v>
      </c>
      <c r="V56" s="12">
        <f ca="1">RAND()</f>
        <v>0.2462190308940414</v>
      </c>
      <c r="W56" s="12" t="str">
        <f ca="1">IF(U56="+","-",IF(V56&gt;=0.5,"+","-"))</f>
        <v>-</v>
      </c>
      <c r="X56" s="12">
        <f ca="1">RAND()</f>
        <v>0.7143957072096957</v>
      </c>
      <c r="Y56" s="12">
        <f ca="1">IF(X56&lt;0.1,1,IF(X56&lt;0.2,2,IF(X56&lt;0.3,3,IF(X56&lt;0.4,4,IF(X56&lt;0.5,5,IF(X56&lt;0.6,6,IF(X56&lt;0.7,7,IF(X56&lt;0.8,8,IF(X56&lt;0.9,9,10)))))))))</f>
        <v>8</v>
      </c>
      <c r="Z56" s="12">
        <f ca="1">RAND()</f>
        <v>0.57177289023052269</v>
      </c>
      <c r="AA56" s="12">
        <f ca="1">IF(Z56&lt;0.1,1,IF(Z56&lt;0.2,2,IF(Z56&lt;0.3,3,IF(Z56&lt;0.4,4,IF(Z56&lt;0.5,5,IF(Z56&lt;0.6,6,IF(Z56&lt;0.7,7,IF(Z56&lt;0.8,8,IF(Z56&lt;0.9,9,10)))))))))</f>
        <v>6</v>
      </c>
      <c r="AC56" s="12" t="s">
        <v>7</v>
      </c>
      <c r="AD56" s="12" t="s">
        <v>6</v>
      </c>
      <c r="AE56" s="12">
        <v>4</v>
      </c>
      <c r="AF56" s="12">
        <v>4</v>
      </c>
      <c r="AG56" s="12">
        <f>IF(AC56="-",-1*AE56,AE56)</f>
        <v>4</v>
      </c>
      <c r="AH56" s="12">
        <f>IF(AD56="-",-1*AF56,AF56)</f>
        <v>-4</v>
      </c>
      <c r="AI56" s="12">
        <f t="shared" si="0"/>
        <v>-16</v>
      </c>
    </row>
    <row r="57" spans="1:35" ht="12" customHeight="1" thickBot="1" x14ac:dyDescent="0.45">
      <c r="AI57" s="12">
        <f t="shared" si="0"/>
        <v>0</v>
      </c>
    </row>
    <row r="58" spans="1:35" ht="25.5" customHeight="1" thickBot="1" x14ac:dyDescent="0.45">
      <c r="A58" s="1" t="str">
        <f>IF($P56="","",IF($P56=$AI56,"第",""))</f>
        <v/>
      </c>
      <c r="B58" s="1" t="str">
        <f>IF($P56="","",IF($P56=$AI56,B56+1,""))</f>
        <v/>
      </c>
      <c r="C58" s="1" t="str">
        <f>IF($P56="","",IF($P56=$AI56,"問",""))</f>
        <v/>
      </c>
      <c r="E58" s="3" t="str">
        <f>IF($P56="","",IF($P56=$AI56,"(",""))</f>
        <v/>
      </c>
      <c r="F58" s="9" t="str">
        <f>IF($P56="","",IF($P56=$AI56,AC58,""))</f>
        <v/>
      </c>
      <c r="G58" s="8" t="str">
        <f>IF($P56="","",IF($P56=$AI56,AE58,""))</f>
        <v/>
      </c>
      <c r="H58" s="5" t="str">
        <f>IF($P56="","",IF($P56=$AI56,")",""))</f>
        <v/>
      </c>
      <c r="I58" s="7" t="str">
        <f>IF($P56="","",IF($P56=$AI56,"×",""))</f>
        <v/>
      </c>
      <c r="J58" s="3" t="str">
        <f>IF($P56="","",IF($P56=$AI56,"(",""))</f>
        <v/>
      </c>
      <c r="K58" s="9" t="str">
        <f>IF($P56="","",IF($P56=$AI56,AD58,""))</f>
        <v/>
      </c>
      <c r="L58" s="8" t="str">
        <f>IF($P56="","",IF($P56=$AI56,AF58,""))</f>
        <v/>
      </c>
      <c r="M58" s="5" t="str">
        <f>IF($P56="","",IF($P56=$AI56,")",""))</f>
        <v/>
      </c>
      <c r="N58" s="7" t="str">
        <f>IF($P56="","",IF($P56=$AI56,"=",""))</f>
        <v/>
      </c>
      <c r="O58" s="7"/>
      <c r="P58" s="10"/>
      <c r="R58" s="11" t="str">
        <f>IF(P58="","",IF(P58=AI58,"正解！","不正解・・・"))</f>
        <v/>
      </c>
      <c r="T58" s="12">
        <f ca="1">RAND()</f>
        <v>0.30530591987904154</v>
      </c>
      <c r="U58" s="12" t="str">
        <f ca="1">IF(T58&gt;0.5,"+","-")</f>
        <v>-</v>
      </c>
      <c r="V58" s="12">
        <f ca="1">RAND()</f>
        <v>0.7364224032307467</v>
      </c>
      <c r="W58" s="12" t="str">
        <f ca="1">IF(U58="+","-",IF(V58&gt;=0.5,"+","-"))</f>
        <v>+</v>
      </c>
      <c r="X58" s="12">
        <f ca="1">RAND()</f>
        <v>0.74944799557421216</v>
      </c>
      <c r="Y58" s="12">
        <f ca="1">IF(X58&lt;0.1,1,IF(X58&lt;0.2,2,IF(X58&lt;0.3,3,IF(X58&lt;0.4,4,IF(X58&lt;0.5,5,IF(X58&lt;0.6,6,IF(X58&lt;0.7,7,IF(X58&lt;0.8,8,IF(X58&lt;0.9,9,10)))))))))</f>
        <v>8</v>
      </c>
      <c r="Z58" s="12">
        <f ca="1">RAND()</f>
        <v>0.43720154571843861</v>
      </c>
      <c r="AA58" s="12">
        <f ca="1">IF(Z58&lt;0.1,1,IF(Z58&lt;0.2,2,IF(Z58&lt;0.3,3,IF(Z58&lt;0.4,4,IF(Z58&lt;0.5,5,IF(Z58&lt;0.6,6,IF(Z58&lt;0.7,7,IF(Z58&lt;0.8,8,IF(Z58&lt;0.9,9,10)))))))))</f>
        <v>5</v>
      </c>
      <c r="AC58" s="12" t="s">
        <v>6</v>
      </c>
      <c r="AD58" s="12" t="s">
        <v>6</v>
      </c>
      <c r="AE58" s="12">
        <v>4</v>
      </c>
      <c r="AF58" s="12">
        <v>4</v>
      </c>
      <c r="AG58" s="12">
        <f>IF(AC58="-",-1*AE58,AE58)</f>
        <v>-4</v>
      </c>
      <c r="AH58" s="12">
        <f>IF(AD58="-",-1*AF58,AF58)</f>
        <v>-4</v>
      </c>
      <c r="AI58" s="12">
        <f t="shared" si="0"/>
        <v>16</v>
      </c>
    </row>
    <row r="59" spans="1:35" ht="12" customHeight="1" thickBot="1" x14ac:dyDescent="0.45">
      <c r="AI59" s="12">
        <f t="shared" si="0"/>
        <v>0</v>
      </c>
    </row>
    <row r="60" spans="1:35" ht="25.5" customHeight="1" thickBot="1" x14ac:dyDescent="0.45">
      <c r="A60" s="1" t="str">
        <f>IF($P58="","",IF($P58=$AI58,"第",""))</f>
        <v/>
      </c>
      <c r="B60" s="1" t="str">
        <f>IF($P58="","",IF($P58=$AI58,B58+1,""))</f>
        <v/>
      </c>
      <c r="C60" s="1" t="str">
        <f>IF($P58="","",IF($P58=$AI58,"問",""))</f>
        <v/>
      </c>
      <c r="E60" s="3" t="str">
        <f>IF($P58="","",IF($P58=$AI58,"(",""))</f>
        <v/>
      </c>
      <c r="F60" s="9" t="str">
        <f>IF($P58="","",IF($P58=$AI58,AC60,""))</f>
        <v/>
      </c>
      <c r="G60" s="8" t="str">
        <f>IF($P58="","",IF($P58=$AI58,AE60,""))</f>
        <v/>
      </c>
      <c r="H60" s="5" t="str">
        <f>IF($P58="","",IF($P58=$AI58,")",""))</f>
        <v/>
      </c>
      <c r="I60" s="7" t="str">
        <f>IF($P58="","",IF($P58=$AI58,"×",""))</f>
        <v/>
      </c>
      <c r="J60" s="3" t="str">
        <f>IF($P58="","",IF($P58=$AI58,"(",""))</f>
        <v/>
      </c>
      <c r="K60" s="9" t="str">
        <f>IF($P58="","",IF($P58=$AI58,AD60,""))</f>
        <v/>
      </c>
      <c r="L60" s="8" t="str">
        <f>IF($P58="","",IF($P58=$AI58,AF60,""))</f>
        <v/>
      </c>
      <c r="M60" s="5" t="str">
        <f>IF($P58="","",IF($P58=$AI58,")",""))</f>
        <v/>
      </c>
      <c r="N60" s="7" t="str">
        <f>IF($P58="","",IF($P58=$AI58,"=",""))</f>
        <v/>
      </c>
      <c r="O60" s="7"/>
      <c r="P60" s="10"/>
      <c r="R60" s="11" t="str">
        <f>IF(P60="","",IF(P60=AI60,"正解！","不正解・・・"))</f>
        <v/>
      </c>
      <c r="T60" s="12">
        <f ca="1">RAND()</f>
        <v>0.7589021745311596</v>
      </c>
      <c r="U60" s="12" t="str">
        <f ca="1">IF(T60&gt;0.5,"+","-")</f>
        <v>+</v>
      </c>
      <c r="V60" s="12">
        <f ca="1">RAND()</f>
        <v>0.91654835228816345</v>
      </c>
      <c r="W60" s="12" t="str">
        <f ca="1">IF(U60="+","-",IF(V60&gt;=0.5,"+","-"))</f>
        <v>-</v>
      </c>
      <c r="X60" s="12">
        <f ca="1">RAND()</f>
        <v>0.38066348301196862</v>
      </c>
      <c r="Y60" s="12">
        <f ca="1">IF(X60&lt;0.1,1,IF(X60&lt;0.2,2,IF(X60&lt;0.3,3,IF(X60&lt;0.4,4,IF(X60&lt;0.5,5,IF(X60&lt;0.6,6,IF(X60&lt;0.7,7,IF(X60&lt;0.8,8,IF(X60&lt;0.9,9,10)))))))))</f>
        <v>4</v>
      </c>
      <c r="Z60" s="12">
        <f ca="1">RAND()</f>
        <v>0.44289475397286671</v>
      </c>
      <c r="AA60" s="12">
        <f ca="1">IF(Z60&lt;0.1,1,IF(Z60&lt;0.2,2,IF(Z60&lt;0.3,3,IF(Z60&lt;0.4,4,IF(Z60&lt;0.5,5,IF(Z60&lt;0.6,6,IF(Z60&lt;0.7,7,IF(Z60&lt;0.8,8,IF(Z60&lt;0.9,9,10)))))))))</f>
        <v>5</v>
      </c>
      <c r="AC60" s="12" t="s">
        <v>7</v>
      </c>
      <c r="AD60" s="12" t="s">
        <v>6</v>
      </c>
      <c r="AE60" s="12">
        <v>4</v>
      </c>
      <c r="AF60" s="12">
        <v>6</v>
      </c>
      <c r="AG60" s="12">
        <f>IF(AC60="-",-1*AE60,AE60)</f>
        <v>4</v>
      </c>
      <c r="AH60" s="12">
        <f>IF(AD60="-",-1*AF60,AF60)</f>
        <v>-6</v>
      </c>
      <c r="AI60" s="12">
        <f t="shared" si="0"/>
        <v>-24</v>
      </c>
    </row>
    <row r="61" spans="1:35" ht="12" customHeight="1" thickBot="1" x14ac:dyDescent="0.45">
      <c r="AI61" s="12">
        <f t="shared" si="0"/>
        <v>0</v>
      </c>
    </row>
    <row r="62" spans="1:35" ht="25.5" customHeight="1" thickBot="1" x14ac:dyDescent="0.45">
      <c r="A62" s="1" t="str">
        <f>IF($P60="","",IF($P60=$AI60,"第",""))</f>
        <v/>
      </c>
      <c r="B62" s="1" t="str">
        <f>IF($P60="","",IF($P60=$AI60,B60+1,""))</f>
        <v/>
      </c>
      <c r="C62" s="1" t="str">
        <f>IF($P60="","",IF($P60=$AI60,"問",""))</f>
        <v/>
      </c>
      <c r="E62" s="3" t="str">
        <f>IF($P60="","",IF($P60=$AI60,"(",""))</f>
        <v/>
      </c>
      <c r="F62" s="9" t="str">
        <f>IF($P60="","",IF($P60=$AI60,AC62,""))</f>
        <v/>
      </c>
      <c r="G62" s="8" t="str">
        <f>IF($P60="","",IF($P60=$AI60,AE62,""))</f>
        <v/>
      </c>
      <c r="H62" s="5" t="str">
        <f>IF($P60="","",IF($P60=$AI60,")",""))</f>
        <v/>
      </c>
      <c r="I62" s="7" t="str">
        <f>IF($P60="","",IF($P60=$AI60,"×",""))</f>
        <v/>
      </c>
      <c r="J62" s="3" t="str">
        <f>IF($P60="","",IF($P60=$AI60,"(",""))</f>
        <v/>
      </c>
      <c r="K62" s="9" t="str">
        <f>IF($P60="","",IF($P60=$AI60,AD62,""))</f>
        <v/>
      </c>
      <c r="L62" s="8" t="str">
        <f>IF($P60="","",IF($P60=$AI60,AF62,""))</f>
        <v/>
      </c>
      <c r="M62" s="5" t="str">
        <f>IF($P60="","",IF($P60=$AI60,")",""))</f>
        <v/>
      </c>
      <c r="N62" s="7" t="str">
        <f>IF($P60="","",IF($P60=$AI60,"=",""))</f>
        <v/>
      </c>
      <c r="O62" s="7"/>
      <c r="P62" s="10"/>
      <c r="R62" s="11" t="str">
        <f>IF(P62="","",IF(P62=AI62,"正解！","不正解・・・"))</f>
        <v/>
      </c>
      <c r="T62" s="12">
        <f ca="1">RAND()</f>
        <v>0.41745115708835701</v>
      </c>
      <c r="U62" s="12" t="str">
        <f ca="1">IF(T62&gt;0.5,"+","-")</f>
        <v>-</v>
      </c>
      <c r="V62" s="12">
        <f ca="1">RAND()</f>
        <v>0.94052509090091974</v>
      </c>
      <c r="W62" s="12" t="str">
        <f ca="1">IF(U62="+","-",IF(V62&gt;=0.5,"+","-"))</f>
        <v>+</v>
      </c>
      <c r="X62" s="12">
        <f ca="1">RAND()</f>
        <v>0.2060278685965744</v>
      </c>
      <c r="Y62" s="12">
        <f ca="1">IF(X62&lt;0.1,1,IF(X62&lt;0.2,2,IF(X62&lt;0.3,3,IF(X62&lt;0.4,4,IF(X62&lt;0.5,5,IF(X62&lt;0.6,6,IF(X62&lt;0.7,7,IF(X62&lt;0.8,8,IF(X62&lt;0.9,9,10)))))))))</f>
        <v>3</v>
      </c>
      <c r="Z62" s="12">
        <f ca="1">RAND()</f>
        <v>0.61165600841882328</v>
      </c>
      <c r="AA62" s="12">
        <f ca="1">IF(Z62&lt;0.1,1,IF(Z62&lt;0.2,2,IF(Z62&lt;0.3,3,IF(Z62&lt;0.4,4,IF(Z62&lt;0.5,5,IF(Z62&lt;0.6,6,IF(Z62&lt;0.7,7,IF(Z62&lt;0.8,8,IF(Z62&lt;0.9,9,10)))))))))</f>
        <v>7</v>
      </c>
      <c r="AC62" s="12" t="s">
        <v>7</v>
      </c>
      <c r="AD62" s="12" t="s">
        <v>6</v>
      </c>
      <c r="AE62" s="12">
        <v>3</v>
      </c>
      <c r="AF62" s="12">
        <v>6</v>
      </c>
      <c r="AG62" s="12">
        <f>IF(AC62="-",-1*AE62,AE62)</f>
        <v>3</v>
      </c>
      <c r="AH62" s="12">
        <f>IF(AD62="-",-1*AF62,AF62)</f>
        <v>-6</v>
      </c>
      <c r="AI62" s="12">
        <f t="shared" si="0"/>
        <v>-18</v>
      </c>
    </row>
    <row r="63" spans="1:35" ht="12" customHeight="1" thickBot="1" x14ac:dyDescent="0.45">
      <c r="AI63" s="12">
        <f t="shared" si="0"/>
        <v>0</v>
      </c>
    </row>
    <row r="64" spans="1:35" ht="25.5" customHeight="1" thickBot="1" x14ac:dyDescent="0.45">
      <c r="A64" s="1" t="str">
        <f>IF($P62="","",IF($P62=$AI62,"第",""))</f>
        <v/>
      </c>
      <c r="B64" s="1" t="str">
        <f>IF($P62="","",IF($P62=$AI62,B62+1,""))</f>
        <v/>
      </c>
      <c r="C64" s="1" t="str">
        <f>IF($P62="","",IF($P62=$AI62,"問",""))</f>
        <v/>
      </c>
      <c r="E64" s="3" t="str">
        <f>IF($P62="","",IF($P62=$AI62,"(",""))</f>
        <v/>
      </c>
      <c r="F64" s="9" t="str">
        <f>IF($P62="","",IF($P62=$AI62,AC64,""))</f>
        <v/>
      </c>
      <c r="G64" s="8" t="str">
        <f>IF($P62="","",IF($P62=$AI62,AE64,""))</f>
        <v/>
      </c>
      <c r="H64" s="5" t="str">
        <f>IF($P62="","",IF($P62=$AI62,")",""))</f>
        <v/>
      </c>
      <c r="I64" s="7" t="str">
        <f>IF($P62="","",IF($P62=$AI62,"×",""))</f>
        <v/>
      </c>
      <c r="J64" s="3" t="str">
        <f>IF($P62="","",IF($P62=$AI62,"(",""))</f>
        <v/>
      </c>
      <c r="K64" s="9" t="str">
        <f>IF($P62="","",IF($P62=$AI62,AD64,""))</f>
        <v/>
      </c>
      <c r="L64" s="8" t="str">
        <f>IF($P62="","",IF($P62=$AI62,AF64,""))</f>
        <v/>
      </c>
      <c r="M64" s="5" t="str">
        <f>IF($P62="","",IF($P62=$AI62,")",""))</f>
        <v/>
      </c>
      <c r="N64" s="7" t="str">
        <f>IF($P62="","",IF($P62=$AI62,"=",""))</f>
        <v/>
      </c>
      <c r="O64" s="7"/>
      <c r="P64" s="10"/>
      <c r="R64" s="11" t="str">
        <f>IF(P64="","",IF(P64=AI64,"正解！","不正解・・・"))</f>
        <v/>
      </c>
      <c r="T64" s="12">
        <f ca="1">RAND()</f>
        <v>0.14178958236610695</v>
      </c>
      <c r="U64" s="12" t="str">
        <f ca="1">IF(T64&gt;0.5,"+","-")</f>
        <v>-</v>
      </c>
      <c r="V64" s="12">
        <f ca="1">RAND()</f>
        <v>0.16775636327622034</v>
      </c>
      <c r="W64" s="12" t="str">
        <f ca="1">IF(U64="+","-",IF(V64&gt;=0.5,"+","-"))</f>
        <v>-</v>
      </c>
      <c r="X64" s="12">
        <f ca="1">RAND()</f>
        <v>0.51026112664672019</v>
      </c>
      <c r="Y64" s="12">
        <f ca="1">IF(X64&lt;0.1,1,IF(X64&lt;0.2,2,IF(X64&lt;0.3,3,IF(X64&lt;0.4,4,IF(X64&lt;0.5,5,IF(X64&lt;0.6,6,IF(X64&lt;0.7,7,IF(X64&lt;0.8,8,IF(X64&lt;0.9,9,10)))))))))</f>
        <v>6</v>
      </c>
      <c r="Z64" s="12">
        <f ca="1">RAND()</f>
        <v>0.50175596806063538</v>
      </c>
      <c r="AA64" s="12">
        <f ca="1">IF(Z64&lt;0.1,1,IF(Z64&lt;0.2,2,IF(Z64&lt;0.3,3,IF(Z64&lt;0.4,4,IF(Z64&lt;0.5,5,IF(Z64&lt;0.6,6,IF(Z64&lt;0.7,7,IF(Z64&lt;0.8,8,IF(Z64&lt;0.9,9,10)))))))))</f>
        <v>6</v>
      </c>
      <c r="AC64" s="12" t="s">
        <v>7</v>
      </c>
      <c r="AD64" s="12" t="s">
        <v>6</v>
      </c>
      <c r="AE64" s="12">
        <v>9</v>
      </c>
      <c r="AF64" s="12">
        <v>7</v>
      </c>
      <c r="AG64" s="12">
        <f>IF(AC64="-",-1*AE64,AE64)</f>
        <v>9</v>
      </c>
      <c r="AH64" s="12">
        <f>IF(AD64="-",-1*AF64,AF64)</f>
        <v>-7</v>
      </c>
      <c r="AI64" s="12">
        <f t="shared" si="0"/>
        <v>-63</v>
      </c>
    </row>
    <row r="65" spans="1:35" ht="12" customHeight="1" thickBot="1" x14ac:dyDescent="0.45">
      <c r="AI65" s="12">
        <f t="shared" si="0"/>
        <v>0</v>
      </c>
    </row>
    <row r="66" spans="1:35" ht="25.5" customHeight="1" thickBot="1" x14ac:dyDescent="0.45">
      <c r="A66" s="1" t="str">
        <f>IF($P64="","",IF($P64=$AI64,"第",""))</f>
        <v/>
      </c>
      <c r="B66" s="1" t="str">
        <f>IF($P64="","",IF($P64=$AI64,B64+1,""))</f>
        <v/>
      </c>
      <c r="C66" s="1" t="str">
        <f>IF($P64="","",IF($P64=$AI64,"問",""))</f>
        <v/>
      </c>
      <c r="E66" s="3" t="str">
        <f>IF($P64="","",IF($P64=$AI64,"(",""))</f>
        <v/>
      </c>
      <c r="F66" s="9" t="str">
        <f>IF($P64="","",IF($P64=$AI64,AC66,""))</f>
        <v/>
      </c>
      <c r="G66" s="8" t="str">
        <f>IF($P64="","",IF($P64=$AI64,AE66,""))</f>
        <v/>
      </c>
      <c r="H66" s="5" t="str">
        <f>IF($P64="","",IF($P64=$AI64,")",""))</f>
        <v/>
      </c>
      <c r="I66" s="7" t="str">
        <f>IF($P64="","",IF($P64=$AI64,"×",""))</f>
        <v/>
      </c>
      <c r="J66" s="3" t="str">
        <f>IF($P64="","",IF($P64=$AI64,"(",""))</f>
        <v/>
      </c>
      <c r="K66" s="9" t="str">
        <f>IF($P64="","",IF($P64=$AI64,AD66,""))</f>
        <v/>
      </c>
      <c r="L66" s="8" t="str">
        <f>IF($P64="","",IF($P64=$AI64,AF66,""))</f>
        <v/>
      </c>
      <c r="M66" s="5" t="str">
        <f>IF($P64="","",IF($P64=$AI64,")",""))</f>
        <v/>
      </c>
      <c r="N66" s="7" t="str">
        <f>IF($P64="","",IF($P64=$AI64,"=",""))</f>
        <v/>
      </c>
      <c r="O66" s="7"/>
      <c r="P66" s="10"/>
      <c r="R66" s="11" t="str">
        <f>IF(P66="","",IF(P66=AI66,"正解！","不正解・・・"))</f>
        <v/>
      </c>
      <c r="T66" s="12">
        <f ca="1">RAND()</f>
        <v>0.84582172835441838</v>
      </c>
      <c r="U66" s="12" t="str">
        <f ca="1">IF(T66&gt;0.5,"+","-")</f>
        <v>+</v>
      </c>
      <c r="V66" s="12">
        <f ca="1">RAND()</f>
        <v>0.88798424451264879</v>
      </c>
      <c r="W66" s="12" t="str">
        <f ca="1">IF(U66="+","-",IF(V66&gt;=0.5,"+","-"))</f>
        <v>-</v>
      </c>
      <c r="X66" s="12">
        <f ca="1">RAND()</f>
        <v>7.5828439007421533E-2</v>
      </c>
      <c r="Y66" s="12">
        <f ca="1">IF(X66&lt;0.1,1,IF(X66&lt;0.2,2,IF(X66&lt;0.3,3,IF(X66&lt;0.4,4,IF(X66&lt;0.5,5,IF(X66&lt;0.6,6,IF(X66&lt;0.7,7,IF(X66&lt;0.8,8,IF(X66&lt;0.9,9,10)))))))))</f>
        <v>1</v>
      </c>
      <c r="Z66" s="12">
        <f ca="1">RAND()</f>
        <v>1.7296373537638132E-2</v>
      </c>
      <c r="AA66" s="12">
        <f ca="1">IF(Z66&lt;0.1,1,IF(Z66&lt;0.2,2,IF(Z66&lt;0.3,3,IF(Z66&lt;0.4,4,IF(Z66&lt;0.5,5,IF(Z66&lt;0.6,6,IF(Z66&lt;0.7,7,IF(Z66&lt;0.8,8,IF(Z66&lt;0.9,9,10)))))))))</f>
        <v>1</v>
      </c>
      <c r="AC66" s="12" t="s">
        <v>6</v>
      </c>
      <c r="AD66" s="12" t="s">
        <v>7</v>
      </c>
      <c r="AE66" s="12">
        <v>8</v>
      </c>
      <c r="AF66" s="12">
        <v>1</v>
      </c>
      <c r="AG66" s="12">
        <f>IF(AC66="-",-1*AE66,AE66)</f>
        <v>-8</v>
      </c>
      <c r="AH66" s="12">
        <f>IF(AD66="-",-1*AF66,AF66)</f>
        <v>1</v>
      </c>
      <c r="AI66" s="12">
        <f t="shared" si="0"/>
        <v>-8</v>
      </c>
    </row>
    <row r="67" spans="1:35" ht="12" customHeight="1" thickBot="1" x14ac:dyDescent="0.45">
      <c r="AI67" s="12">
        <f t="shared" ref="AI67:AI100" si="1">AG67*AH67</f>
        <v>0</v>
      </c>
    </row>
    <row r="68" spans="1:35" ht="25.5" customHeight="1" thickBot="1" x14ac:dyDescent="0.45">
      <c r="A68" s="1" t="str">
        <f>IF($P66="","",IF($P66=$AI66,"第",""))</f>
        <v/>
      </c>
      <c r="B68" s="1" t="str">
        <f>IF($P66="","",IF($P66=$AI66,B66+1,""))</f>
        <v/>
      </c>
      <c r="C68" s="1" t="str">
        <f>IF($P66="","",IF($P66=$AI66,"問",""))</f>
        <v/>
      </c>
      <c r="E68" s="3" t="str">
        <f>IF($P66="","",IF($P66=$AI66,"(",""))</f>
        <v/>
      </c>
      <c r="F68" s="9" t="str">
        <f>IF($P66="","",IF($P66=$AI66,AC68,""))</f>
        <v/>
      </c>
      <c r="G68" s="8" t="str">
        <f>IF($P66="","",IF($P66=$AI66,AE68,""))</f>
        <v/>
      </c>
      <c r="H68" s="5" t="str">
        <f>IF($P66="","",IF($P66=$AI66,")",""))</f>
        <v/>
      </c>
      <c r="I68" s="7" t="str">
        <f>IF($P66="","",IF($P66=$AI66,"×",""))</f>
        <v/>
      </c>
      <c r="J68" s="3" t="str">
        <f>IF($P66="","",IF($P66=$AI66,"(",""))</f>
        <v/>
      </c>
      <c r="K68" s="9" t="str">
        <f>IF($P66="","",IF($P66=$AI66,AD68,""))</f>
        <v/>
      </c>
      <c r="L68" s="8" t="str">
        <f>IF($P66="","",IF($P66=$AI66,AF68,""))</f>
        <v/>
      </c>
      <c r="M68" s="5" t="str">
        <f>IF($P66="","",IF($P66=$AI66,")",""))</f>
        <v/>
      </c>
      <c r="N68" s="7" t="str">
        <f>IF($P66="","",IF($P66=$AI66,"=",""))</f>
        <v/>
      </c>
      <c r="O68" s="7"/>
      <c r="P68" s="10"/>
      <c r="R68" s="11" t="str">
        <f>IF(P68="","",IF(P68=AI68,"正解！","不正解・・・"))</f>
        <v/>
      </c>
      <c r="T68" s="12">
        <f ca="1">RAND()</f>
        <v>0.69741645443090905</v>
      </c>
      <c r="U68" s="12" t="str">
        <f ca="1">IF(T68&gt;0.5,"+","-")</f>
        <v>+</v>
      </c>
      <c r="V68" s="12">
        <f ca="1">RAND()</f>
        <v>0.27672448124879256</v>
      </c>
      <c r="W68" s="12" t="str">
        <f ca="1">IF(U68="+","-",IF(V68&gt;=0.5,"+","-"))</f>
        <v>-</v>
      </c>
      <c r="X68" s="12">
        <f ca="1">RAND()</f>
        <v>0.17752747772394273</v>
      </c>
      <c r="Y68" s="12">
        <f ca="1">IF(X68&lt;0.1,1,IF(X68&lt;0.2,2,IF(X68&lt;0.3,3,IF(X68&lt;0.4,4,IF(X68&lt;0.5,5,IF(X68&lt;0.6,6,IF(X68&lt;0.7,7,IF(X68&lt;0.8,8,IF(X68&lt;0.9,9,10)))))))))</f>
        <v>2</v>
      </c>
      <c r="Z68" s="12">
        <f ca="1">RAND()</f>
        <v>8.6860687475833309E-2</v>
      </c>
      <c r="AA68" s="12">
        <f ca="1">IF(Z68&lt;0.1,1,IF(Z68&lt;0.2,2,IF(Z68&lt;0.3,3,IF(Z68&lt;0.4,4,IF(Z68&lt;0.5,5,IF(Z68&lt;0.6,6,IF(Z68&lt;0.7,7,IF(Z68&lt;0.8,8,IF(Z68&lt;0.9,9,10)))))))))</f>
        <v>1</v>
      </c>
      <c r="AC68" s="12" t="s">
        <v>6</v>
      </c>
      <c r="AD68" s="12" t="s">
        <v>6</v>
      </c>
      <c r="AE68" s="12">
        <v>6</v>
      </c>
      <c r="AF68" s="12">
        <v>4</v>
      </c>
      <c r="AG68" s="12">
        <f>IF(AC68="-",-1*AE68,AE68)</f>
        <v>-6</v>
      </c>
      <c r="AH68" s="12">
        <f>IF(AD68="-",-1*AF68,AF68)</f>
        <v>-4</v>
      </c>
      <c r="AI68" s="12">
        <f t="shared" si="1"/>
        <v>24</v>
      </c>
    </row>
    <row r="69" spans="1:35" ht="12" customHeight="1" thickBot="1" x14ac:dyDescent="0.45">
      <c r="AI69" s="12">
        <f t="shared" si="1"/>
        <v>0</v>
      </c>
    </row>
    <row r="70" spans="1:35" ht="25.5" customHeight="1" thickBot="1" x14ac:dyDescent="0.45">
      <c r="A70" s="1" t="str">
        <f>IF($P68="","",IF($P68=$AI68,"第",""))</f>
        <v/>
      </c>
      <c r="B70" s="1" t="str">
        <f>IF($P68="","",IF($P68=$AI68,B68+1,""))</f>
        <v/>
      </c>
      <c r="C70" s="1" t="str">
        <f>IF($P68="","",IF($P68=$AI68,"問",""))</f>
        <v/>
      </c>
      <c r="E70" s="3" t="str">
        <f>IF($P68="","",IF($P68=$AI68,"(",""))</f>
        <v/>
      </c>
      <c r="F70" s="9" t="str">
        <f>IF($P68="","",IF($P68=$AI68,AC70,""))</f>
        <v/>
      </c>
      <c r="G70" s="8" t="str">
        <f>IF($P68="","",IF($P68=$AI68,AE70,""))</f>
        <v/>
      </c>
      <c r="H70" s="5" t="str">
        <f>IF($P68="","",IF($P68=$AI68,")",""))</f>
        <v/>
      </c>
      <c r="I70" s="7" t="str">
        <f>IF($P68="","",IF($P68=$AI68,"×",""))</f>
        <v/>
      </c>
      <c r="J70" s="3" t="str">
        <f>IF($P68="","",IF($P68=$AI68,"(",""))</f>
        <v/>
      </c>
      <c r="K70" s="9" t="str">
        <f>IF($P68="","",IF($P68=$AI68,AD70,""))</f>
        <v/>
      </c>
      <c r="L70" s="8" t="str">
        <f>IF($P68="","",IF($P68=$AI68,AF70,""))</f>
        <v/>
      </c>
      <c r="M70" s="5" t="str">
        <f>IF($P68="","",IF($P68=$AI68,")",""))</f>
        <v/>
      </c>
      <c r="N70" s="7" t="str">
        <f>IF($P68="","",IF($P68=$AI68,"=",""))</f>
        <v/>
      </c>
      <c r="O70" s="7"/>
      <c r="P70" s="10"/>
      <c r="R70" s="11" t="str">
        <f>IF(P70="","",IF(P70=AI70,"正解！","不正解・・・"))</f>
        <v/>
      </c>
      <c r="T70" s="12">
        <f ca="1">RAND()</f>
        <v>0.52473452602854742</v>
      </c>
      <c r="U70" s="12" t="str">
        <f ca="1">IF(T70&gt;0.5,"+","-")</f>
        <v>+</v>
      </c>
      <c r="V70" s="12">
        <f ca="1">RAND()</f>
        <v>0.35720808189020581</v>
      </c>
      <c r="W70" s="12" t="str">
        <f ca="1">IF(U70="+","-",IF(V70&gt;=0.5,"+","-"))</f>
        <v>-</v>
      </c>
      <c r="X70" s="12">
        <f ca="1">RAND()</f>
        <v>0.34778086276691467</v>
      </c>
      <c r="Y70" s="12">
        <f ca="1">IF(X70&lt;0.1,1,IF(X70&lt;0.2,2,IF(X70&lt;0.3,3,IF(X70&lt;0.4,4,IF(X70&lt;0.5,5,IF(X70&lt;0.6,6,IF(X70&lt;0.7,7,IF(X70&lt;0.8,8,IF(X70&lt;0.9,9,10)))))))))</f>
        <v>4</v>
      </c>
      <c r="Z70" s="12">
        <f ca="1">RAND()</f>
        <v>0.56210167114966969</v>
      </c>
      <c r="AA70" s="12">
        <f ca="1">IF(Z70&lt;0.1,1,IF(Z70&lt;0.2,2,IF(Z70&lt;0.3,3,IF(Z70&lt;0.4,4,IF(Z70&lt;0.5,5,IF(Z70&lt;0.6,6,IF(Z70&lt;0.7,7,IF(Z70&lt;0.8,8,IF(Z70&lt;0.9,9,10)))))))))</f>
        <v>6</v>
      </c>
      <c r="AC70" s="12" t="s">
        <v>6</v>
      </c>
      <c r="AD70" s="12" t="s">
        <v>6</v>
      </c>
      <c r="AE70" s="12">
        <v>8</v>
      </c>
      <c r="AF70" s="12">
        <v>7</v>
      </c>
      <c r="AG70" s="12">
        <f>IF(AC70="-",-1*AE70,AE70)</f>
        <v>-8</v>
      </c>
      <c r="AH70" s="12">
        <f>IF(AD70="-",-1*AF70,AF70)</f>
        <v>-7</v>
      </c>
      <c r="AI70" s="12">
        <f t="shared" si="1"/>
        <v>56</v>
      </c>
    </row>
    <row r="71" spans="1:35" ht="12" customHeight="1" thickBot="1" x14ac:dyDescent="0.45">
      <c r="AI71" s="12">
        <f t="shared" si="1"/>
        <v>0</v>
      </c>
    </row>
    <row r="72" spans="1:35" ht="25.5" customHeight="1" thickBot="1" x14ac:dyDescent="0.45">
      <c r="A72" s="1" t="str">
        <f>IF($P70="","",IF($P70=$AI70,"第",""))</f>
        <v/>
      </c>
      <c r="B72" s="1" t="str">
        <f>IF($P70="","",IF($P70=$AI70,B70+1,""))</f>
        <v/>
      </c>
      <c r="C72" s="1" t="str">
        <f>IF($P70="","",IF($P70=$AI70,"問",""))</f>
        <v/>
      </c>
      <c r="E72" s="3" t="str">
        <f>IF($P70="","",IF($P70=$AI70,"(",""))</f>
        <v/>
      </c>
      <c r="F72" s="9" t="str">
        <f>IF($P70="","",IF($P70=$AI70,AC72,""))</f>
        <v/>
      </c>
      <c r="G72" s="8" t="str">
        <f>IF($P70="","",IF($P70=$AI70,AE72,""))</f>
        <v/>
      </c>
      <c r="H72" s="5" t="str">
        <f>IF($P70="","",IF($P70=$AI70,")",""))</f>
        <v/>
      </c>
      <c r="I72" s="7" t="str">
        <f>IF($P70="","",IF($P70=$AI70,"×",""))</f>
        <v/>
      </c>
      <c r="J72" s="3" t="str">
        <f>IF($P70="","",IF($P70=$AI70,"(",""))</f>
        <v/>
      </c>
      <c r="K72" s="9" t="str">
        <f>IF($P70="","",IF($P70=$AI70,AD72,""))</f>
        <v/>
      </c>
      <c r="L72" s="8" t="str">
        <f>IF($P70="","",IF($P70=$AI70,AF72,""))</f>
        <v/>
      </c>
      <c r="M72" s="5" t="str">
        <f>IF($P70="","",IF($P70=$AI70,")",""))</f>
        <v/>
      </c>
      <c r="N72" s="7" t="str">
        <f>IF($P70="","",IF($P70=$AI70,"=",""))</f>
        <v/>
      </c>
      <c r="O72" s="7"/>
      <c r="P72" s="10"/>
      <c r="R72" s="11" t="str">
        <f>IF(P72="","",IF(P72=AI72,"正解！","不正解・・・"))</f>
        <v/>
      </c>
      <c r="T72" s="12">
        <f ca="1">RAND()</f>
        <v>0.68963392353552144</v>
      </c>
      <c r="U72" s="12" t="str">
        <f ca="1">IF(T72&gt;0.5,"+","-")</f>
        <v>+</v>
      </c>
      <c r="V72" s="12">
        <f ca="1">RAND()</f>
        <v>0.32786133809638141</v>
      </c>
      <c r="W72" s="12" t="str">
        <f ca="1">IF(U72="+","-",IF(V72&gt;=0.5,"+","-"))</f>
        <v>-</v>
      </c>
      <c r="X72" s="12">
        <f ca="1">RAND()</f>
        <v>0.72625109973753588</v>
      </c>
      <c r="Y72" s="12">
        <f ca="1">IF(X72&lt;0.1,1,IF(X72&lt;0.2,2,IF(X72&lt;0.3,3,IF(X72&lt;0.4,4,IF(X72&lt;0.5,5,IF(X72&lt;0.6,6,IF(X72&lt;0.7,7,IF(X72&lt;0.8,8,IF(X72&lt;0.9,9,10)))))))))</f>
        <v>8</v>
      </c>
      <c r="Z72" s="12">
        <f ca="1">RAND()</f>
        <v>0.65711175658423349</v>
      </c>
      <c r="AA72" s="12">
        <f ca="1">IF(Z72&lt;0.1,1,IF(Z72&lt;0.2,2,IF(Z72&lt;0.3,3,IF(Z72&lt;0.4,4,IF(Z72&lt;0.5,5,IF(Z72&lt;0.6,6,IF(Z72&lt;0.7,7,IF(Z72&lt;0.8,8,IF(Z72&lt;0.9,9,10)))))))))</f>
        <v>7</v>
      </c>
      <c r="AC72" s="12" t="s">
        <v>7</v>
      </c>
      <c r="AD72" s="12" t="s">
        <v>7</v>
      </c>
      <c r="AE72" s="12">
        <v>8</v>
      </c>
      <c r="AF72" s="12">
        <v>5</v>
      </c>
      <c r="AG72" s="12">
        <f>IF(AC72="-",-1*AE72,AE72)</f>
        <v>8</v>
      </c>
      <c r="AH72" s="12">
        <f>IF(AD72="-",-1*AF72,AF72)</f>
        <v>5</v>
      </c>
      <c r="AI72" s="12">
        <f t="shared" si="1"/>
        <v>40</v>
      </c>
    </row>
    <row r="73" spans="1:35" ht="12" customHeight="1" thickBot="1" x14ac:dyDescent="0.45">
      <c r="AI73" s="12">
        <f t="shared" si="1"/>
        <v>0</v>
      </c>
    </row>
    <row r="74" spans="1:35" ht="25.5" customHeight="1" thickBot="1" x14ac:dyDescent="0.45">
      <c r="A74" s="1" t="str">
        <f>IF($P72="","",IF($P72=$AI72,"第",""))</f>
        <v/>
      </c>
      <c r="B74" s="1" t="str">
        <f>IF($P72="","",IF($P72=$AI72,B72+1,""))</f>
        <v/>
      </c>
      <c r="C74" s="1" t="str">
        <f>IF($P72="","",IF($P72=$AI72,"問",""))</f>
        <v/>
      </c>
      <c r="E74" s="3" t="str">
        <f>IF($P72="","",IF($P72=$AI72,"(",""))</f>
        <v/>
      </c>
      <c r="F74" s="9" t="str">
        <f>IF($P72="","",IF($P72=$AI72,AC74,""))</f>
        <v/>
      </c>
      <c r="G74" s="8" t="str">
        <f>IF($P72="","",IF($P72=$AI72,AE74,""))</f>
        <v/>
      </c>
      <c r="H74" s="5" t="str">
        <f>IF($P72="","",IF($P72=$AI72,")",""))</f>
        <v/>
      </c>
      <c r="I74" s="7" t="str">
        <f>IF($P72="","",IF($P72=$AI72,"×",""))</f>
        <v/>
      </c>
      <c r="J74" s="3" t="str">
        <f>IF($P72="","",IF($P72=$AI72,"(",""))</f>
        <v/>
      </c>
      <c r="K74" s="9" t="str">
        <f>IF($P72="","",IF($P72=$AI72,AD74,""))</f>
        <v/>
      </c>
      <c r="L74" s="8" t="str">
        <f>IF($P72="","",IF($P72=$AI72,AF74,""))</f>
        <v/>
      </c>
      <c r="M74" s="5" t="str">
        <f>IF($P72="","",IF($P72=$AI72,")",""))</f>
        <v/>
      </c>
      <c r="N74" s="7" t="str">
        <f>IF($P72="","",IF($P72=$AI72,"=",""))</f>
        <v/>
      </c>
      <c r="O74" s="7"/>
      <c r="P74" s="10"/>
      <c r="R74" s="11" t="str">
        <f>IF(P74="","",IF(P74=AI74,"正解！","不正解・・・"))</f>
        <v/>
      </c>
      <c r="T74" s="12">
        <f ca="1">RAND()</f>
        <v>0.66847904410537851</v>
      </c>
      <c r="U74" s="12" t="str">
        <f ca="1">IF(T74&gt;0.5,"+","-")</f>
        <v>+</v>
      </c>
      <c r="V74" s="12">
        <f ca="1">RAND()</f>
        <v>0.25584382147438745</v>
      </c>
      <c r="W74" s="12" t="str">
        <f ca="1">IF(U74="+","-",IF(V74&gt;=0.5,"+","-"))</f>
        <v>-</v>
      </c>
      <c r="X74" s="12">
        <f ca="1">RAND()</f>
        <v>0.38227323283293957</v>
      </c>
      <c r="Y74" s="12">
        <f ca="1">IF(X74&lt;0.1,1,IF(X74&lt;0.2,2,IF(X74&lt;0.3,3,IF(X74&lt;0.4,4,IF(X74&lt;0.5,5,IF(X74&lt;0.6,6,IF(X74&lt;0.7,7,IF(X74&lt;0.8,8,IF(X74&lt;0.9,9,10)))))))))</f>
        <v>4</v>
      </c>
      <c r="Z74" s="12">
        <f ca="1">RAND()</f>
        <v>0.40220519417300116</v>
      </c>
      <c r="AA74" s="12">
        <f ca="1">IF(Z74&lt;0.1,1,IF(Z74&lt;0.2,2,IF(Z74&lt;0.3,3,IF(Z74&lt;0.4,4,IF(Z74&lt;0.5,5,IF(Z74&lt;0.6,6,IF(Z74&lt;0.7,7,IF(Z74&lt;0.8,8,IF(Z74&lt;0.9,9,10)))))))))</f>
        <v>5</v>
      </c>
      <c r="AC74" s="12" t="s">
        <v>7</v>
      </c>
      <c r="AD74" s="12" t="s">
        <v>7</v>
      </c>
      <c r="AE74" s="12">
        <v>5</v>
      </c>
      <c r="AF74" s="12">
        <v>6</v>
      </c>
      <c r="AG74" s="12">
        <f>IF(AC74="-",-1*AE74,AE74)</f>
        <v>5</v>
      </c>
      <c r="AH74" s="12">
        <f>IF(AD74="-",-1*AF74,AF74)</f>
        <v>6</v>
      </c>
      <c r="AI74" s="12">
        <f t="shared" si="1"/>
        <v>30</v>
      </c>
    </row>
    <row r="75" spans="1:35" ht="12" customHeight="1" thickBot="1" x14ac:dyDescent="0.45">
      <c r="AI75" s="12">
        <f t="shared" si="1"/>
        <v>0</v>
      </c>
    </row>
    <row r="76" spans="1:35" ht="25.5" customHeight="1" thickBot="1" x14ac:dyDescent="0.45">
      <c r="A76" s="1" t="str">
        <f>IF($P74="","",IF($P74=$AI74,"第",""))</f>
        <v/>
      </c>
      <c r="B76" s="1" t="str">
        <f>IF($P74="","",IF($P74=$AI74,B74+1,""))</f>
        <v/>
      </c>
      <c r="C76" s="1" t="str">
        <f>IF($P74="","",IF($P74=$AI74,"問",""))</f>
        <v/>
      </c>
      <c r="E76" s="3" t="str">
        <f>IF($P74="","",IF($P74=$AI74,"(",""))</f>
        <v/>
      </c>
      <c r="F76" s="9" t="str">
        <f>IF($P74="","",IF($P74=$AI74,AC76,""))</f>
        <v/>
      </c>
      <c r="G76" s="8" t="str">
        <f>IF($P74="","",IF($P74=$AI74,AE76,""))</f>
        <v/>
      </c>
      <c r="H76" s="5" t="str">
        <f>IF($P74="","",IF($P74=$AI74,")",""))</f>
        <v/>
      </c>
      <c r="I76" s="7" t="str">
        <f>IF($P74="","",IF($P74=$AI74,"×",""))</f>
        <v/>
      </c>
      <c r="J76" s="3" t="str">
        <f>IF($P74="","",IF($P74=$AI74,"(",""))</f>
        <v/>
      </c>
      <c r="K76" s="9" t="str">
        <f>IF($P74="","",IF($P74=$AI74,AD76,""))</f>
        <v/>
      </c>
      <c r="L76" s="8" t="str">
        <f>IF($P74="","",IF($P74=$AI74,AF76,""))</f>
        <v/>
      </c>
      <c r="M76" s="5" t="str">
        <f>IF($P74="","",IF($P74=$AI74,")",""))</f>
        <v/>
      </c>
      <c r="N76" s="7" t="str">
        <f>IF($P74="","",IF($P74=$AI74,"=",""))</f>
        <v/>
      </c>
      <c r="O76" s="7"/>
      <c r="P76" s="10"/>
      <c r="R76" s="11" t="str">
        <f>IF(P76="","",IF(P76=AI76,"正解！","不正解・・・"))</f>
        <v/>
      </c>
      <c r="T76" s="12">
        <f ca="1">RAND()</f>
        <v>0.80633316836803892</v>
      </c>
      <c r="U76" s="12" t="str">
        <f ca="1">IF(T76&gt;0.5,"+","-")</f>
        <v>+</v>
      </c>
      <c r="V76" s="12">
        <f ca="1">RAND()</f>
        <v>0.8556811078773533</v>
      </c>
      <c r="W76" s="12" t="str">
        <f ca="1">IF(U76="+","-",IF(V76&gt;=0.5,"+","-"))</f>
        <v>-</v>
      </c>
      <c r="X76" s="12">
        <f ca="1">RAND()</f>
        <v>0.55314451287047084</v>
      </c>
      <c r="Y76" s="12">
        <f ca="1">IF(X76&lt;0.1,1,IF(X76&lt;0.2,2,IF(X76&lt;0.3,3,IF(X76&lt;0.4,4,IF(X76&lt;0.5,5,IF(X76&lt;0.6,6,IF(X76&lt;0.7,7,IF(X76&lt;0.8,8,IF(X76&lt;0.9,9,10)))))))))</f>
        <v>6</v>
      </c>
      <c r="Z76" s="12">
        <f ca="1">RAND()</f>
        <v>0.34588378722363256</v>
      </c>
      <c r="AA76" s="12">
        <f ca="1">IF(Z76&lt;0.1,1,IF(Z76&lt;0.2,2,IF(Z76&lt;0.3,3,IF(Z76&lt;0.4,4,IF(Z76&lt;0.5,5,IF(Z76&lt;0.6,6,IF(Z76&lt;0.7,7,IF(Z76&lt;0.8,8,IF(Z76&lt;0.9,9,10)))))))))</f>
        <v>4</v>
      </c>
      <c r="AC76" s="12" t="s">
        <v>6</v>
      </c>
      <c r="AD76" s="12" t="s">
        <v>6</v>
      </c>
      <c r="AE76" s="12">
        <v>10</v>
      </c>
      <c r="AF76" s="12">
        <v>3</v>
      </c>
      <c r="AG76" s="12">
        <f>IF(AC76="-",-1*AE76,AE76)</f>
        <v>-10</v>
      </c>
      <c r="AH76" s="12">
        <f>IF(AD76="-",-1*AF76,AF76)</f>
        <v>-3</v>
      </c>
      <c r="AI76" s="12">
        <f t="shared" si="1"/>
        <v>30</v>
      </c>
    </row>
    <row r="77" spans="1:35" ht="12" customHeight="1" thickBot="1" x14ac:dyDescent="0.45">
      <c r="AI77" s="12">
        <f t="shared" si="1"/>
        <v>0</v>
      </c>
    </row>
    <row r="78" spans="1:35" ht="25.5" customHeight="1" thickBot="1" x14ac:dyDescent="0.45">
      <c r="A78" s="1" t="str">
        <f>IF($P76="","",IF($P76=$AI76,"第",""))</f>
        <v/>
      </c>
      <c r="B78" s="1" t="str">
        <f>IF($P76="","",IF($P76=$AI76,B76+1,""))</f>
        <v/>
      </c>
      <c r="C78" s="1" t="str">
        <f>IF($P76="","",IF($P76=$AI76,"問",""))</f>
        <v/>
      </c>
      <c r="E78" s="3" t="str">
        <f>IF($P76="","",IF($P76=$AI76,"(",""))</f>
        <v/>
      </c>
      <c r="F78" s="9" t="str">
        <f>IF($P76="","",IF($P76=$AI76,AC78,""))</f>
        <v/>
      </c>
      <c r="G78" s="8" t="str">
        <f>IF($P76="","",IF($P76=$AI76,AE78,""))</f>
        <v/>
      </c>
      <c r="H78" s="5" t="str">
        <f>IF($P76="","",IF($P76=$AI76,")",""))</f>
        <v/>
      </c>
      <c r="I78" s="7" t="str">
        <f>IF($P76="","",IF($P76=$AI76,"×",""))</f>
        <v/>
      </c>
      <c r="J78" s="3" t="str">
        <f>IF($P76="","",IF($P76=$AI76,"(",""))</f>
        <v/>
      </c>
      <c r="K78" s="9" t="str">
        <f>IF($P76="","",IF($P76=$AI76,AD78,""))</f>
        <v/>
      </c>
      <c r="L78" s="8" t="str">
        <f>IF($P76="","",IF($P76=$AI76,AF78,""))</f>
        <v/>
      </c>
      <c r="M78" s="5" t="str">
        <f>IF($P76="","",IF($P76=$AI76,")",""))</f>
        <v/>
      </c>
      <c r="N78" s="7" t="str">
        <f>IF($P76="","",IF($P76=$AI76,"=",""))</f>
        <v/>
      </c>
      <c r="O78" s="7"/>
      <c r="P78" s="10"/>
      <c r="R78" s="11" t="str">
        <f>IF(P78="","",IF(P78=AI78,"正解！","不正解・・・"))</f>
        <v/>
      </c>
      <c r="T78" s="12">
        <f ca="1">RAND()</f>
        <v>0.23800823301220375</v>
      </c>
      <c r="U78" s="12" t="str">
        <f ca="1">IF(T78&gt;0.5,"+","-")</f>
        <v>-</v>
      </c>
      <c r="V78" s="12">
        <f ca="1">RAND()</f>
        <v>0.82219970457705527</v>
      </c>
      <c r="W78" s="12" t="str">
        <f ca="1">IF(U78="+","-",IF(V78&gt;=0.5,"+","-"))</f>
        <v>+</v>
      </c>
      <c r="X78" s="12">
        <f ca="1">RAND()</f>
        <v>0.13883423857719068</v>
      </c>
      <c r="Y78" s="12">
        <f ca="1">IF(X78&lt;0.1,1,IF(X78&lt;0.2,2,IF(X78&lt;0.3,3,IF(X78&lt;0.4,4,IF(X78&lt;0.5,5,IF(X78&lt;0.6,6,IF(X78&lt;0.7,7,IF(X78&lt;0.8,8,IF(X78&lt;0.9,9,10)))))))))</f>
        <v>2</v>
      </c>
      <c r="Z78" s="12">
        <f ca="1">RAND()</f>
        <v>0.41240966750577435</v>
      </c>
      <c r="AA78" s="12">
        <f ca="1">IF(Z78&lt;0.1,1,IF(Z78&lt;0.2,2,IF(Z78&lt;0.3,3,IF(Z78&lt;0.4,4,IF(Z78&lt;0.5,5,IF(Z78&lt;0.6,6,IF(Z78&lt;0.7,7,IF(Z78&lt;0.8,8,IF(Z78&lt;0.9,9,10)))))))))</f>
        <v>5</v>
      </c>
      <c r="AC78" s="12" t="s">
        <v>7</v>
      </c>
      <c r="AD78" s="12" t="s">
        <v>6</v>
      </c>
      <c r="AE78" s="12">
        <v>6</v>
      </c>
      <c r="AF78" s="12">
        <v>9</v>
      </c>
      <c r="AG78" s="12">
        <f>IF(AC78="-",-1*AE78,AE78)</f>
        <v>6</v>
      </c>
      <c r="AH78" s="12">
        <f>IF(AD78="-",-1*AF78,AF78)</f>
        <v>-9</v>
      </c>
      <c r="AI78" s="12">
        <f t="shared" si="1"/>
        <v>-54</v>
      </c>
    </row>
    <row r="79" spans="1:35" ht="12" customHeight="1" thickBot="1" x14ac:dyDescent="0.45">
      <c r="AI79" s="12">
        <f t="shared" si="1"/>
        <v>0</v>
      </c>
    </row>
    <row r="80" spans="1:35" ht="25.5" customHeight="1" thickBot="1" x14ac:dyDescent="0.45">
      <c r="A80" s="1" t="str">
        <f>IF($P78="","",IF($P78=$AI78,"第",""))</f>
        <v/>
      </c>
      <c r="B80" s="1" t="str">
        <f>IF($P78="","",IF($P78=$AI78,B78+1,""))</f>
        <v/>
      </c>
      <c r="C80" s="1" t="str">
        <f>IF($P78="","",IF($P78=$AI78,"問",""))</f>
        <v/>
      </c>
      <c r="E80" s="3" t="str">
        <f>IF($P78="","",IF($P78=$AI78,"(",""))</f>
        <v/>
      </c>
      <c r="F80" s="9" t="str">
        <f>IF($P78="","",IF($P78=$AI78,AC80,""))</f>
        <v/>
      </c>
      <c r="G80" s="8" t="str">
        <f>IF($P78="","",IF($P78=$AI78,AE80,""))</f>
        <v/>
      </c>
      <c r="H80" s="5" t="str">
        <f>IF($P78="","",IF($P78=$AI78,")",""))</f>
        <v/>
      </c>
      <c r="I80" s="7" t="str">
        <f>IF($P78="","",IF($P78=$AI78,"×",""))</f>
        <v/>
      </c>
      <c r="J80" s="3" t="str">
        <f>IF($P78="","",IF($P78=$AI78,"(",""))</f>
        <v/>
      </c>
      <c r="K80" s="9" t="str">
        <f>IF($P78="","",IF($P78=$AI78,AD80,""))</f>
        <v/>
      </c>
      <c r="L80" s="8" t="str">
        <f>IF($P78="","",IF($P78=$AI78,AF80,""))</f>
        <v/>
      </c>
      <c r="M80" s="5" t="str">
        <f>IF($P78="","",IF($P78=$AI78,")",""))</f>
        <v/>
      </c>
      <c r="N80" s="7" t="str">
        <f>IF($P78="","",IF($P78=$AI78,"=",""))</f>
        <v/>
      </c>
      <c r="O80" s="7"/>
      <c r="P80" s="10"/>
      <c r="R80" s="11" t="str">
        <f>IF(P80="","",IF(P80=AI80,"正解！","不正解・・・"))</f>
        <v/>
      </c>
      <c r="T80" s="12">
        <f ca="1">RAND()</f>
        <v>0.58650537184002804</v>
      </c>
      <c r="U80" s="12" t="str">
        <f ca="1">IF(T80&gt;0.5,"+","-")</f>
        <v>+</v>
      </c>
      <c r="V80" s="12">
        <f ca="1">RAND()</f>
        <v>0.67667985867631031</v>
      </c>
      <c r="W80" s="12" t="str">
        <f ca="1">IF(U80="+","-",IF(V80&gt;=0.5,"+","-"))</f>
        <v>-</v>
      </c>
      <c r="X80" s="12">
        <f ca="1">RAND()</f>
        <v>0.92035945102410543</v>
      </c>
      <c r="Y80" s="12">
        <f ca="1">IF(X80&lt;0.1,1,IF(X80&lt;0.2,2,IF(X80&lt;0.3,3,IF(X80&lt;0.4,4,IF(X80&lt;0.5,5,IF(X80&lt;0.6,6,IF(X80&lt;0.7,7,IF(X80&lt;0.8,8,IF(X80&lt;0.9,9,10)))))))))</f>
        <v>10</v>
      </c>
      <c r="Z80" s="12">
        <f ca="1">RAND()</f>
        <v>0.85741646285849005</v>
      </c>
      <c r="AA80" s="12">
        <f ca="1">IF(Z80&lt;0.1,1,IF(Z80&lt;0.2,2,IF(Z80&lt;0.3,3,IF(Z80&lt;0.4,4,IF(Z80&lt;0.5,5,IF(Z80&lt;0.6,6,IF(Z80&lt;0.7,7,IF(Z80&lt;0.8,8,IF(Z80&lt;0.9,9,10)))))))))</f>
        <v>9</v>
      </c>
      <c r="AC80" s="12" t="s">
        <v>6</v>
      </c>
      <c r="AD80" s="12" t="s">
        <v>6</v>
      </c>
      <c r="AE80" s="12">
        <v>5</v>
      </c>
      <c r="AF80" s="12">
        <v>4</v>
      </c>
      <c r="AG80" s="12">
        <f>IF(AC80="-",-1*AE80,AE80)</f>
        <v>-5</v>
      </c>
      <c r="AH80" s="12">
        <f>IF(AD80="-",-1*AF80,AF80)</f>
        <v>-4</v>
      </c>
      <c r="AI80" s="12">
        <f t="shared" si="1"/>
        <v>20</v>
      </c>
    </row>
    <row r="81" spans="1:35" ht="12" customHeight="1" thickBot="1" x14ac:dyDescent="0.45">
      <c r="AI81" s="12">
        <f t="shared" si="1"/>
        <v>0</v>
      </c>
    </row>
    <row r="82" spans="1:35" ht="25.5" customHeight="1" thickBot="1" x14ac:dyDescent="0.45">
      <c r="A82" s="1" t="str">
        <f>IF($P80="","",IF($P80=$AI80,"第",""))</f>
        <v/>
      </c>
      <c r="B82" s="1" t="str">
        <f>IF($P80="","",IF($P80=$AI80,B80+1,""))</f>
        <v/>
      </c>
      <c r="C82" s="1" t="str">
        <f>IF($P80="","",IF($P80=$AI80,"問",""))</f>
        <v/>
      </c>
      <c r="E82" s="3" t="str">
        <f>IF($P80="","",IF($P80=$AI80,"(",""))</f>
        <v/>
      </c>
      <c r="F82" s="9" t="str">
        <f>IF($P80="","",IF($P80=$AI80,AC82,""))</f>
        <v/>
      </c>
      <c r="G82" s="8" t="str">
        <f>IF($P80="","",IF($P80=$AI80,AE82,""))</f>
        <v/>
      </c>
      <c r="H82" s="5" t="str">
        <f>IF($P80="","",IF($P80=$AI80,")",""))</f>
        <v/>
      </c>
      <c r="I82" s="7" t="str">
        <f>IF($P80="","",IF($P80=$AI80,"×",""))</f>
        <v/>
      </c>
      <c r="J82" s="3" t="str">
        <f>IF($P80="","",IF($P80=$AI80,"(",""))</f>
        <v/>
      </c>
      <c r="K82" s="9" t="str">
        <f>IF($P80="","",IF($P80=$AI80,AD82,""))</f>
        <v/>
      </c>
      <c r="L82" s="8" t="str">
        <f>IF($P80="","",IF($P80=$AI80,AF82,""))</f>
        <v/>
      </c>
      <c r="M82" s="5" t="str">
        <f>IF($P80="","",IF($P80=$AI80,")",""))</f>
        <v/>
      </c>
      <c r="N82" s="7" t="str">
        <f>IF($P80="","",IF($P80=$AI80,"=",""))</f>
        <v/>
      </c>
      <c r="O82" s="7"/>
      <c r="P82" s="10"/>
      <c r="R82" s="11" t="str">
        <f>IF(P82="","",IF(P82=AI82,"正解！","不正解・・・"))</f>
        <v/>
      </c>
      <c r="T82" s="12">
        <f ca="1">RAND()</f>
        <v>0.7989761825293803</v>
      </c>
      <c r="U82" s="12" t="str">
        <f ca="1">IF(T82&gt;0.5,"+","-")</f>
        <v>+</v>
      </c>
      <c r="V82" s="12">
        <f ca="1">RAND()</f>
        <v>0.82839673124980584</v>
      </c>
      <c r="W82" s="12" t="str">
        <f ca="1">IF(U82="+","-",IF(V82&gt;=0.5,"+","-"))</f>
        <v>-</v>
      </c>
      <c r="X82" s="12">
        <f ca="1">RAND()</f>
        <v>0.5053767229481102</v>
      </c>
      <c r="Y82" s="12">
        <f ca="1">IF(X82&lt;0.1,1,IF(X82&lt;0.2,2,IF(X82&lt;0.3,3,IF(X82&lt;0.4,4,IF(X82&lt;0.5,5,IF(X82&lt;0.6,6,IF(X82&lt;0.7,7,IF(X82&lt;0.8,8,IF(X82&lt;0.9,9,10)))))))))</f>
        <v>6</v>
      </c>
      <c r="Z82" s="12">
        <f ca="1">RAND()</f>
        <v>0.32966585727187225</v>
      </c>
      <c r="AA82" s="12">
        <f ca="1">IF(Z82&lt;0.1,1,IF(Z82&lt;0.2,2,IF(Z82&lt;0.3,3,IF(Z82&lt;0.4,4,IF(Z82&lt;0.5,5,IF(Z82&lt;0.6,6,IF(Z82&lt;0.7,7,IF(Z82&lt;0.8,8,IF(Z82&lt;0.9,9,10)))))))))</f>
        <v>4</v>
      </c>
      <c r="AC82" s="12" t="s">
        <v>6</v>
      </c>
      <c r="AD82" s="12" t="s">
        <v>6</v>
      </c>
      <c r="AE82" s="12">
        <v>3</v>
      </c>
      <c r="AF82" s="12">
        <v>5</v>
      </c>
      <c r="AG82" s="12">
        <f>IF(AC82="-",-1*AE82,AE82)</f>
        <v>-3</v>
      </c>
      <c r="AH82" s="12">
        <f>IF(AD82="-",-1*AF82,AF82)</f>
        <v>-5</v>
      </c>
      <c r="AI82" s="12">
        <f t="shared" si="1"/>
        <v>15</v>
      </c>
    </row>
    <row r="83" spans="1:35" ht="12" customHeight="1" thickBot="1" x14ac:dyDescent="0.45">
      <c r="AI83" s="12">
        <f t="shared" si="1"/>
        <v>0</v>
      </c>
    </row>
    <row r="84" spans="1:35" ht="25.5" customHeight="1" thickBot="1" x14ac:dyDescent="0.45">
      <c r="A84" s="1" t="str">
        <f>IF($P82="","",IF($P82=$AI82,"第",""))</f>
        <v/>
      </c>
      <c r="B84" s="1" t="str">
        <f>IF($P82="","",IF($P82=$AI82,B82+1,""))</f>
        <v/>
      </c>
      <c r="C84" s="1" t="str">
        <f>IF($P82="","",IF($P82=$AI82,"問",""))</f>
        <v/>
      </c>
      <c r="E84" s="3" t="str">
        <f>IF($P82="","",IF($P82=$AI82,"(",""))</f>
        <v/>
      </c>
      <c r="F84" s="9" t="str">
        <f>IF($P82="","",IF($P82=$AI82,AC84,""))</f>
        <v/>
      </c>
      <c r="G84" s="8" t="str">
        <f>IF($P82="","",IF($P82=$AI82,AE84,""))</f>
        <v/>
      </c>
      <c r="H84" s="5" t="str">
        <f>IF($P82="","",IF($P82=$AI82,")",""))</f>
        <v/>
      </c>
      <c r="I84" s="7" t="str">
        <f>IF($P82="","",IF($P82=$AI82,"×",""))</f>
        <v/>
      </c>
      <c r="J84" s="3" t="str">
        <f>IF($P82="","",IF($P82=$AI82,"(",""))</f>
        <v/>
      </c>
      <c r="K84" s="9" t="str">
        <f>IF($P82="","",IF($P82=$AI82,AD84,""))</f>
        <v/>
      </c>
      <c r="L84" s="8" t="str">
        <f>IF($P82="","",IF($P82=$AI82,AF84,""))</f>
        <v/>
      </c>
      <c r="M84" s="5" t="str">
        <f>IF($P82="","",IF($P82=$AI82,")",""))</f>
        <v/>
      </c>
      <c r="N84" s="7" t="str">
        <f>IF($P82="","",IF($P82=$AI82,"=",""))</f>
        <v/>
      </c>
      <c r="O84" s="7"/>
      <c r="P84" s="10"/>
      <c r="R84" s="11" t="str">
        <f>IF(P84="","",IF(P84=AI84,"正解！","不正解・・・"))</f>
        <v/>
      </c>
      <c r="T84" s="12">
        <f ca="1">RAND()</f>
        <v>0.16098520399775462</v>
      </c>
      <c r="U84" s="12" t="str">
        <f ca="1">IF(T84&gt;0.5,"+","-")</f>
        <v>-</v>
      </c>
      <c r="V84" s="12">
        <f ca="1">RAND()</f>
        <v>0.74374037518934444</v>
      </c>
      <c r="W84" s="12" t="str">
        <f ca="1">IF(U84="+","-",IF(V84&gt;=0.5,"+","-"))</f>
        <v>+</v>
      </c>
      <c r="X84" s="12">
        <f ca="1">RAND()</f>
        <v>0.11407701172020801</v>
      </c>
      <c r="Y84" s="12">
        <f ca="1">IF(X84&lt;0.1,1,IF(X84&lt;0.2,2,IF(X84&lt;0.3,3,IF(X84&lt;0.4,4,IF(X84&lt;0.5,5,IF(X84&lt;0.6,6,IF(X84&lt;0.7,7,IF(X84&lt;0.8,8,IF(X84&lt;0.9,9,10)))))))))</f>
        <v>2</v>
      </c>
      <c r="Z84" s="12">
        <f ca="1">RAND()</f>
        <v>0.4820169916070226</v>
      </c>
      <c r="AA84" s="12">
        <f ca="1">IF(Z84&lt;0.1,1,IF(Z84&lt;0.2,2,IF(Z84&lt;0.3,3,IF(Z84&lt;0.4,4,IF(Z84&lt;0.5,5,IF(Z84&lt;0.6,6,IF(Z84&lt;0.7,7,IF(Z84&lt;0.8,8,IF(Z84&lt;0.9,9,10)))))))))</f>
        <v>5</v>
      </c>
      <c r="AC84" s="12" t="s">
        <v>7</v>
      </c>
      <c r="AD84" s="12" t="s">
        <v>6</v>
      </c>
      <c r="AE84" s="12">
        <v>5</v>
      </c>
      <c r="AF84" s="12">
        <v>9</v>
      </c>
      <c r="AG84" s="12">
        <f>IF(AC84="-",-1*AE84,AE84)</f>
        <v>5</v>
      </c>
      <c r="AH84" s="12">
        <f>IF(AD84="-",-1*AF84,AF84)</f>
        <v>-9</v>
      </c>
      <c r="AI84" s="12">
        <f t="shared" si="1"/>
        <v>-45</v>
      </c>
    </row>
    <row r="85" spans="1:35" ht="12" customHeight="1" thickBot="1" x14ac:dyDescent="0.45">
      <c r="AI85" s="12">
        <f t="shared" si="1"/>
        <v>0</v>
      </c>
    </row>
    <row r="86" spans="1:35" ht="25.5" customHeight="1" thickBot="1" x14ac:dyDescent="0.45">
      <c r="A86" s="1" t="str">
        <f>IF($P84="","",IF($P84=$AI84,"第",""))</f>
        <v/>
      </c>
      <c r="B86" s="1" t="str">
        <f>IF($P84="","",IF($P84=$AI84,B84+1,""))</f>
        <v/>
      </c>
      <c r="C86" s="1" t="str">
        <f>IF($P84="","",IF($P84=$AI84,"問",""))</f>
        <v/>
      </c>
      <c r="E86" s="3" t="str">
        <f>IF($P84="","",IF($P84=$AI84,"(",""))</f>
        <v/>
      </c>
      <c r="F86" s="9" t="str">
        <f>IF($P84="","",IF($P84=$AI84,AC86,""))</f>
        <v/>
      </c>
      <c r="G86" s="8" t="str">
        <f>IF($P84="","",IF($P84=$AI84,AE86,""))</f>
        <v/>
      </c>
      <c r="H86" s="5" t="str">
        <f>IF($P84="","",IF($P84=$AI84,")",""))</f>
        <v/>
      </c>
      <c r="I86" s="7" t="str">
        <f>IF($P84="","",IF($P84=$AI84,"×",""))</f>
        <v/>
      </c>
      <c r="J86" s="3" t="str">
        <f>IF($P84="","",IF($P84=$AI84,"(",""))</f>
        <v/>
      </c>
      <c r="K86" s="9" t="str">
        <f>IF($P84="","",IF($P84=$AI84,AD86,""))</f>
        <v/>
      </c>
      <c r="L86" s="8" t="str">
        <f>IF($P84="","",IF($P84=$AI84,AF86,""))</f>
        <v/>
      </c>
      <c r="M86" s="5" t="str">
        <f>IF($P84="","",IF($P84=$AI84,")",""))</f>
        <v/>
      </c>
      <c r="N86" s="7" t="str">
        <f>IF($P84="","",IF($P84=$AI84,"=",""))</f>
        <v/>
      </c>
      <c r="O86" s="7"/>
      <c r="P86" s="10"/>
      <c r="R86" s="11" t="str">
        <f>IF(P86="","",IF(P86=AI86,"正解！","不正解・・・"))</f>
        <v/>
      </c>
      <c r="T86" s="12">
        <f ca="1">RAND()</f>
        <v>7.6345920908680309E-2</v>
      </c>
      <c r="U86" s="12" t="str">
        <f ca="1">IF(T86&gt;0.5,"+","-")</f>
        <v>-</v>
      </c>
      <c r="V86" s="12">
        <f ca="1">RAND()</f>
        <v>0.36108047477792515</v>
      </c>
      <c r="W86" s="12" t="str">
        <f ca="1">IF(U86="+","-",IF(V86&gt;=0.5,"+","-"))</f>
        <v>-</v>
      </c>
      <c r="X86" s="12">
        <f ca="1">RAND()</f>
        <v>9.7835136478309215E-2</v>
      </c>
      <c r="Y86" s="12">
        <f ca="1">IF(X86&lt;0.1,1,IF(X86&lt;0.2,2,IF(X86&lt;0.3,3,IF(X86&lt;0.4,4,IF(X86&lt;0.5,5,IF(X86&lt;0.6,6,IF(X86&lt;0.7,7,IF(X86&lt;0.8,8,IF(X86&lt;0.9,9,10)))))))))</f>
        <v>1</v>
      </c>
      <c r="Z86" s="12">
        <f ca="1">RAND()</f>
        <v>0.43998040664581162</v>
      </c>
      <c r="AA86" s="12">
        <f ca="1">IF(Z86&lt;0.1,1,IF(Z86&lt;0.2,2,IF(Z86&lt;0.3,3,IF(Z86&lt;0.4,4,IF(Z86&lt;0.5,5,IF(Z86&lt;0.6,6,IF(Z86&lt;0.7,7,IF(Z86&lt;0.8,8,IF(Z86&lt;0.9,9,10)))))))))</f>
        <v>5</v>
      </c>
      <c r="AC86" s="12" t="s">
        <v>6</v>
      </c>
      <c r="AD86" s="12" t="s">
        <v>6</v>
      </c>
      <c r="AE86" s="12">
        <v>7</v>
      </c>
      <c r="AF86" s="12">
        <v>4</v>
      </c>
      <c r="AG86" s="12">
        <f>IF(AC86="-",-1*AE86,AE86)</f>
        <v>-7</v>
      </c>
      <c r="AH86" s="12">
        <f>IF(AD86="-",-1*AF86,AF86)</f>
        <v>-4</v>
      </c>
      <c r="AI86" s="12">
        <f t="shared" si="1"/>
        <v>28</v>
      </c>
    </row>
    <row r="87" spans="1:35" ht="12" customHeight="1" thickBot="1" x14ac:dyDescent="0.45">
      <c r="AI87" s="12">
        <f t="shared" si="1"/>
        <v>0</v>
      </c>
    </row>
    <row r="88" spans="1:35" ht="25.5" customHeight="1" thickBot="1" x14ac:dyDescent="0.45">
      <c r="A88" s="1" t="str">
        <f>IF($P86="","",IF($P86=$AI86,"第",""))</f>
        <v/>
      </c>
      <c r="B88" s="1" t="str">
        <f>IF($P86="","",IF($P86=$AI86,B86+1,""))</f>
        <v/>
      </c>
      <c r="C88" s="1" t="str">
        <f>IF($P86="","",IF($P86=$AI86,"問",""))</f>
        <v/>
      </c>
      <c r="E88" s="3" t="str">
        <f>IF($P86="","",IF($P86=$AI86,"(",""))</f>
        <v/>
      </c>
      <c r="F88" s="9" t="str">
        <f>IF($P86="","",IF($P86=$AI86,AC88,""))</f>
        <v/>
      </c>
      <c r="G88" s="8" t="str">
        <f>IF($P86="","",IF($P86=$AI86,AE88,""))</f>
        <v/>
      </c>
      <c r="H88" s="5" t="str">
        <f>IF($P86="","",IF($P86=$AI86,")",""))</f>
        <v/>
      </c>
      <c r="I88" s="7" t="str">
        <f>IF($P86="","",IF($P86=$AI86,"×",""))</f>
        <v/>
      </c>
      <c r="J88" s="3" t="str">
        <f>IF($P86="","",IF($P86=$AI86,"(",""))</f>
        <v/>
      </c>
      <c r="K88" s="9" t="str">
        <f>IF($P86="","",IF($P86=$AI86,AD88,""))</f>
        <v/>
      </c>
      <c r="L88" s="8" t="str">
        <f>IF($P86="","",IF($P86=$AI86,AF88,""))</f>
        <v/>
      </c>
      <c r="M88" s="5" t="str">
        <f>IF($P86="","",IF($P86=$AI86,")",""))</f>
        <v/>
      </c>
      <c r="N88" s="7" t="str">
        <f>IF($P86="","",IF($P86=$AI86,"=",""))</f>
        <v/>
      </c>
      <c r="O88" s="7"/>
      <c r="P88" s="10"/>
      <c r="R88" s="11" t="str">
        <f>IF(P88="","",IF(P88=AI88,"正解！","不正解・・・"))</f>
        <v/>
      </c>
      <c r="T88" s="12">
        <f ca="1">RAND()</f>
        <v>0.58799796596707166</v>
      </c>
      <c r="U88" s="12" t="str">
        <f ca="1">IF(T88&gt;0.5,"+","-")</f>
        <v>+</v>
      </c>
      <c r="V88" s="12">
        <f ca="1">RAND()</f>
        <v>0.449845245804948</v>
      </c>
      <c r="W88" s="12" t="str">
        <f ca="1">IF(U88="+","-",IF(V88&gt;=0.5,"+","-"))</f>
        <v>-</v>
      </c>
      <c r="X88" s="12">
        <f ca="1">RAND()</f>
        <v>0.44959590093940827</v>
      </c>
      <c r="Y88" s="12">
        <f ca="1">IF(X88&lt;0.1,1,IF(X88&lt;0.2,2,IF(X88&lt;0.3,3,IF(X88&lt;0.4,4,IF(X88&lt;0.5,5,IF(X88&lt;0.6,6,IF(X88&lt;0.7,7,IF(X88&lt;0.8,8,IF(X88&lt;0.9,9,10)))))))))</f>
        <v>5</v>
      </c>
      <c r="Z88" s="12">
        <f ca="1">RAND()</f>
        <v>0.64276372237268131</v>
      </c>
      <c r="AA88" s="12">
        <f ca="1">IF(Z88&lt;0.1,1,IF(Z88&lt;0.2,2,IF(Z88&lt;0.3,3,IF(Z88&lt;0.4,4,IF(Z88&lt;0.5,5,IF(Z88&lt;0.6,6,IF(Z88&lt;0.7,7,IF(Z88&lt;0.8,8,IF(Z88&lt;0.9,9,10)))))))))</f>
        <v>7</v>
      </c>
      <c r="AC88" s="12" t="s">
        <v>7</v>
      </c>
      <c r="AD88" s="12" t="s">
        <v>6</v>
      </c>
      <c r="AE88" s="12">
        <v>8</v>
      </c>
      <c r="AF88" s="12">
        <v>2</v>
      </c>
      <c r="AG88" s="12">
        <f>IF(AC88="-",-1*AE88,AE88)</f>
        <v>8</v>
      </c>
      <c r="AH88" s="12">
        <f>IF(AD88="-",-1*AF88,AF88)</f>
        <v>-2</v>
      </c>
      <c r="AI88" s="12">
        <f t="shared" si="1"/>
        <v>-16</v>
      </c>
    </row>
    <row r="89" spans="1:35" ht="12" customHeight="1" thickBot="1" x14ac:dyDescent="0.45">
      <c r="AI89" s="12">
        <f t="shared" si="1"/>
        <v>0</v>
      </c>
    </row>
    <row r="90" spans="1:35" ht="25.5" customHeight="1" thickBot="1" x14ac:dyDescent="0.45">
      <c r="A90" s="1" t="str">
        <f>IF($P88="","",IF($P88=$AI88,"第",""))</f>
        <v/>
      </c>
      <c r="B90" s="1" t="str">
        <f>IF($P88="","",IF($P88=$AI88,B88+1,""))</f>
        <v/>
      </c>
      <c r="C90" s="1" t="str">
        <f>IF($P88="","",IF($P88=$AI88,"問",""))</f>
        <v/>
      </c>
      <c r="E90" s="3" t="str">
        <f>IF($P88="","",IF($P88=$AI88,"(",""))</f>
        <v/>
      </c>
      <c r="F90" s="9" t="str">
        <f>IF($P88="","",IF($P88=$AI88,AC90,""))</f>
        <v/>
      </c>
      <c r="G90" s="8" t="str">
        <f>IF($P88="","",IF($P88=$AI88,AE90,""))</f>
        <v/>
      </c>
      <c r="H90" s="5" t="str">
        <f>IF($P88="","",IF($P88=$AI88,")",""))</f>
        <v/>
      </c>
      <c r="I90" s="7" t="str">
        <f>IF($P88="","",IF($P88=$AI88,"×",""))</f>
        <v/>
      </c>
      <c r="J90" s="3" t="str">
        <f>IF($P88="","",IF($P88=$AI88,"(",""))</f>
        <v/>
      </c>
      <c r="K90" s="9" t="str">
        <f>IF($P88="","",IF($P88=$AI88,AD90,""))</f>
        <v/>
      </c>
      <c r="L90" s="8" t="str">
        <f>IF($P88="","",IF($P88=$AI88,AF90,""))</f>
        <v/>
      </c>
      <c r="M90" s="5" t="str">
        <f>IF($P88="","",IF($P88=$AI88,")",""))</f>
        <v/>
      </c>
      <c r="N90" s="7" t="str">
        <f>IF($P88="","",IF($P88=$AI88,"=",""))</f>
        <v/>
      </c>
      <c r="O90" s="7"/>
      <c r="P90" s="10"/>
      <c r="R90" s="11" t="str">
        <f>IF(P90="","",IF(P90=AI90,"正解！","不正解・・・"))</f>
        <v/>
      </c>
      <c r="T90" s="12">
        <f ca="1">RAND()</f>
        <v>0.31098241236053459</v>
      </c>
      <c r="U90" s="12" t="str">
        <f ca="1">IF(T90&gt;0.5,"+","-")</f>
        <v>-</v>
      </c>
      <c r="V90" s="12">
        <f ca="1">RAND()</f>
        <v>0.2929823648147194</v>
      </c>
      <c r="W90" s="12" t="str">
        <f ca="1">IF(U90="+","-",IF(V90&gt;=0.5,"+","-"))</f>
        <v>-</v>
      </c>
      <c r="X90" s="12">
        <f ca="1">RAND()</f>
        <v>0.34518675054216819</v>
      </c>
      <c r="Y90" s="12">
        <f ca="1">IF(X90&lt;0.1,1,IF(X90&lt;0.2,2,IF(X90&lt;0.3,3,IF(X90&lt;0.4,4,IF(X90&lt;0.5,5,IF(X90&lt;0.6,6,IF(X90&lt;0.7,7,IF(X90&lt;0.8,8,IF(X90&lt;0.9,9,10)))))))))</f>
        <v>4</v>
      </c>
      <c r="Z90" s="12">
        <f ca="1">RAND()</f>
        <v>0.78882284518037282</v>
      </c>
      <c r="AA90" s="12">
        <f ca="1">IF(Z90&lt;0.1,1,IF(Z90&lt;0.2,2,IF(Z90&lt;0.3,3,IF(Z90&lt;0.4,4,IF(Z90&lt;0.5,5,IF(Z90&lt;0.6,6,IF(Z90&lt;0.7,7,IF(Z90&lt;0.8,8,IF(Z90&lt;0.9,9,10)))))))))</f>
        <v>8</v>
      </c>
      <c r="AC90" s="12" t="s">
        <v>6</v>
      </c>
      <c r="AD90" s="12" t="s">
        <v>6</v>
      </c>
      <c r="AE90" s="12">
        <v>2</v>
      </c>
      <c r="AF90" s="12">
        <v>8</v>
      </c>
      <c r="AG90" s="12">
        <f>IF(AC90="-",-1*AE90,AE90)</f>
        <v>-2</v>
      </c>
      <c r="AH90" s="12">
        <f>IF(AD90="-",-1*AF90,AF90)</f>
        <v>-8</v>
      </c>
      <c r="AI90" s="12">
        <f t="shared" si="1"/>
        <v>16</v>
      </c>
    </row>
    <row r="91" spans="1:35" ht="12" customHeight="1" thickBot="1" x14ac:dyDescent="0.45">
      <c r="AI91" s="12">
        <f t="shared" si="1"/>
        <v>0</v>
      </c>
    </row>
    <row r="92" spans="1:35" ht="25.5" customHeight="1" thickBot="1" x14ac:dyDescent="0.45">
      <c r="A92" s="1" t="str">
        <f>IF($P90="","",IF($P90=$AI90,"第",""))</f>
        <v/>
      </c>
      <c r="B92" s="1" t="str">
        <f>IF($P90="","",IF($P90=$AI90,B90+1,""))</f>
        <v/>
      </c>
      <c r="C92" s="1" t="str">
        <f>IF($P90="","",IF($P90=$AI90,"問",""))</f>
        <v/>
      </c>
      <c r="E92" s="3" t="str">
        <f>IF($P90="","",IF($P90=$AI90,"(",""))</f>
        <v/>
      </c>
      <c r="F92" s="9" t="str">
        <f>IF($P90="","",IF($P90=$AI90,AC92,""))</f>
        <v/>
      </c>
      <c r="G92" s="8" t="str">
        <f>IF($P90="","",IF($P90=$AI90,AE92,""))</f>
        <v/>
      </c>
      <c r="H92" s="5" t="str">
        <f>IF($P90="","",IF($P90=$AI90,")",""))</f>
        <v/>
      </c>
      <c r="I92" s="7" t="str">
        <f>IF($P90="","",IF($P90=$AI90,"×",""))</f>
        <v/>
      </c>
      <c r="J92" s="3" t="str">
        <f>IF($P90="","",IF($P90=$AI90,"(",""))</f>
        <v/>
      </c>
      <c r="K92" s="9" t="str">
        <f>IF($P90="","",IF($P90=$AI90,AD92,""))</f>
        <v/>
      </c>
      <c r="L92" s="8" t="str">
        <f>IF($P90="","",IF($P90=$AI90,AF92,""))</f>
        <v/>
      </c>
      <c r="M92" s="5" t="str">
        <f>IF($P90="","",IF($P90=$AI90,")",""))</f>
        <v/>
      </c>
      <c r="N92" s="7" t="str">
        <f>IF($P90="","",IF($P90=$AI90,"=",""))</f>
        <v/>
      </c>
      <c r="O92" s="7"/>
      <c r="P92" s="10"/>
      <c r="R92" s="11" t="str">
        <f>IF(P92="","",IF(P92=AI92,"正解！","不正解・・・"))</f>
        <v/>
      </c>
      <c r="T92" s="12">
        <f ca="1">RAND()</f>
        <v>0.88822095467086526</v>
      </c>
      <c r="U92" s="12" t="str">
        <f ca="1">IF(T92&gt;0.5,"+","-")</f>
        <v>+</v>
      </c>
      <c r="V92" s="12">
        <f ca="1">RAND()</f>
        <v>8.64827875709967E-2</v>
      </c>
      <c r="W92" s="12" t="str">
        <f ca="1">IF(U92="+","-",IF(V92&gt;=0.5,"+","-"))</f>
        <v>-</v>
      </c>
      <c r="X92" s="12">
        <f ca="1">RAND()</f>
        <v>0.86495391637880925</v>
      </c>
      <c r="Y92" s="12">
        <f ca="1">IF(X92&lt;0.1,1,IF(X92&lt;0.2,2,IF(X92&lt;0.3,3,IF(X92&lt;0.4,4,IF(X92&lt;0.5,5,IF(X92&lt;0.6,6,IF(X92&lt;0.7,7,IF(X92&lt;0.8,8,IF(X92&lt;0.9,9,10)))))))))</f>
        <v>9</v>
      </c>
      <c r="Z92" s="12">
        <f ca="1">RAND()</f>
        <v>0.65914232258779115</v>
      </c>
      <c r="AA92" s="12">
        <f ca="1">IF(Z92&lt;0.1,1,IF(Z92&lt;0.2,2,IF(Z92&lt;0.3,3,IF(Z92&lt;0.4,4,IF(Z92&lt;0.5,5,IF(Z92&lt;0.6,6,IF(Z92&lt;0.7,7,IF(Z92&lt;0.8,8,IF(Z92&lt;0.9,9,10)))))))))</f>
        <v>7</v>
      </c>
      <c r="AC92" s="12" t="s">
        <v>7</v>
      </c>
      <c r="AD92" s="12" t="s">
        <v>6</v>
      </c>
      <c r="AE92" s="12">
        <v>1</v>
      </c>
      <c r="AF92" s="12">
        <v>5</v>
      </c>
      <c r="AG92" s="12">
        <f>IF(AC92="-",-1*AE92,AE92)</f>
        <v>1</v>
      </c>
      <c r="AH92" s="12">
        <f>IF(AD92="-",-1*AF92,AF92)</f>
        <v>-5</v>
      </c>
      <c r="AI92" s="12">
        <f t="shared" si="1"/>
        <v>-5</v>
      </c>
    </row>
    <row r="93" spans="1:35" ht="12" customHeight="1" thickBot="1" x14ac:dyDescent="0.45">
      <c r="AI93" s="12">
        <f t="shared" si="1"/>
        <v>0</v>
      </c>
    </row>
    <row r="94" spans="1:35" ht="25.5" customHeight="1" thickBot="1" x14ac:dyDescent="0.45">
      <c r="A94" s="1" t="str">
        <f>IF($P92="","",IF($P92=$AI92,"第",""))</f>
        <v/>
      </c>
      <c r="B94" s="1" t="str">
        <f>IF($P92="","",IF($P92=$AI92,B92+1,""))</f>
        <v/>
      </c>
      <c r="C94" s="1" t="str">
        <f>IF($P92="","",IF($P92=$AI92,"問",""))</f>
        <v/>
      </c>
      <c r="E94" s="3" t="str">
        <f>IF($P92="","",IF($P92=$AI92,"(",""))</f>
        <v/>
      </c>
      <c r="F94" s="9" t="str">
        <f>IF($P92="","",IF($P92=$AI92,AC94,""))</f>
        <v/>
      </c>
      <c r="G94" s="8" t="str">
        <f>IF($P92="","",IF($P92=$AI92,AE94,""))</f>
        <v/>
      </c>
      <c r="H94" s="5" t="str">
        <f>IF($P92="","",IF($P92=$AI92,")",""))</f>
        <v/>
      </c>
      <c r="I94" s="7" t="str">
        <f>IF($P92="","",IF($P92=$AI92,"×",""))</f>
        <v/>
      </c>
      <c r="J94" s="3" t="str">
        <f>IF($P92="","",IF($P92=$AI92,"(",""))</f>
        <v/>
      </c>
      <c r="K94" s="9" t="str">
        <f>IF($P92="","",IF($P92=$AI92,AD94,""))</f>
        <v/>
      </c>
      <c r="L94" s="8" t="str">
        <f>IF($P92="","",IF($P92=$AI92,AF94,""))</f>
        <v/>
      </c>
      <c r="M94" s="5" t="str">
        <f>IF($P92="","",IF($P92=$AI92,")",""))</f>
        <v/>
      </c>
      <c r="N94" s="7" t="str">
        <f>IF($P92="","",IF($P92=$AI92,"=",""))</f>
        <v/>
      </c>
      <c r="O94" s="7"/>
      <c r="P94" s="10"/>
      <c r="R94" s="11" t="str">
        <f>IF(P94="","",IF(P94=AI94,"正解！","不正解・・・"))</f>
        <v/>
      </c>
      <c r="T94" s="12">
        <f ca="1">RAND()</f>
        <v>0.23374257321852554</v>
      </c>
      <c r="U94" s="12" t="str">
        <f ca="1">IF(T94&gt;0.5,"+","-")</f>
        <v>-</v>
      </c>
      <c r="V94" s="12">
        <f ca="1">RAND()</f>
        <v>0.33771983361479185</v>
      </c>
      <c r="W94" s="12" t="str">
        <f ca="1">IF(U94="+","-",IF(V94&gt;=0.5,"+","-"))</f>
        <v>-</v>
      </c>
      <c r="X94" s="12">
        <f ca="1">RAND()</f>
        <v>0.50561317569088193</v>
      </c>
      <c r="Y94" s="12">
        <f ca="1">IF(X94&lt;0.1,1,IF(X94&lt;0.2,2,IF(X94&lt;0.3,3,IF(X94&lt;0.4,4,IF(X94&lt;0.5,5,IF(X94&lt;0.6,6,IF(X94&lt;0.7,7,IF(X94&lt;0.8,8,IF(X94&lt;0.9,9,10)))))))))</f>
        <v>6</v>
      </c>
      <c r="Z94" s="12">
        <f ca="1">RAND()</f>
        <v>0.42277570276459397</v>
      </c>
      <c r="AA94" s="12">
        <f ca="1">IF(Z94&lt;0.1,1,IF(Z94&lt;0.2,2,IF(Z94&lt;0.3,3,IF(Z94&lt;0.4,4,IF(Z94&lt;0.5,5,IF(Z94&lt;0.6,6,IF(Z94&lt;0.7,7,IF(Z94&lt;0.8,8,IF(Z94&lt;0.9,9,10)))))))))</f>
        <v>5</v>
      </c>
      <c r="AC94" s="12" t="s">
        <v>7</v>
      </c>
      <c r="AD94" s="12" t="s">
        <v>7</v>
      </c>
      <c r="AE94" s="12">
        <v>6</v>
      </c>
      <c r="AF94" s="12">
        <v>8</v>
      </c>
      <c r="AG94" s="12">
        <f>IF(AC94="-",-1*AE94,AE94)</f>
        <v>6</v>
      </c>
      <c r="AH94" s="12">
        <f>IF(AD94="-",-1*AF94,AF94)</f>
        <v>8</v>
      </c>
      <c r="AI94" s="12">
        <f t="shared" si="1"/>
        <v>48</v>
      </c>
    </row>
    <row r="95" spans="1:35" ht="12" customHeight="1" thickBot="1" x14ac:dyDescent="0.45">
      <c r="AI95" s="12">
        <f t="shared" si="1"/>
        <v>0</v>
      </c>
    </row>
    <row r="96" spans="1:35" ht="25.5" customHeight="1" thickBot="1" x14ac:dyDescent="0.45">
      <c r="A96" s="1" t="str">
        <f>IF($P94="","",IF($P94=$AI94,"第",""))</f>
        <v/>
      </c>
      <c r="B96" s="1" t="str">
        <f>IF($P94="","",IF($P94=$AI94,B94+1,""))</f>
        <v/>
      </c>
      <c r="C96" s="1" t="str">
        <f>IF($P94="","",IF($P94=$AI94,"問",""))</f>
        <v/>
      </c>
      <c r="E96" s="3" t="str">
        <f>IF($P94="","",IF($P94=$AI94,"(",""))</f>
        <v/>
      </c>
      <c r="F96" s="9" t="str">
        <f>IF($P94="","",IF($P94=$AI94,AC96,""))</f>
        <v/>
      </c>
      <c r="G96" s="8" t="str">
        <f>IF($P94="","",IF($P94=$AI94,AE96,""))</f>
        <v/>
      </c>
      <c r="H96" s="5" t="str">
        <f>IF($P94="","",IF($P94=$AI94,")",""))</f>
        <v/>
      </c>
      <c r="I96" s="7" t="str">
        <f>IF($P94="","",IF($P94=$AI94,"×",""))</f>
        <v/>
      </c>
      <c r="J96" s="3" t="str">
        <f>IF($P94="","",IF($P94=$AI94,"(",""))</f>
        <v/>
      </c>
      <c r="K96" s="9" t="str">
        <f>IF($P94="","",IF($P94=$AI94,AD96,""))</f>
        <v/>
      </c>
      <c r="L96" s="8" t="str">
        <f>IF($P94="","",IF($P94=$AI94,AF96,""))</f>
        <v/>
      </c>
      <c r="M96" s="5" t="str">
        <f>IF($P94="","",IF($P94=$AI94,")",""))</f>
        <v/>
      </c>
      <c r="N96" s="7" t="str">
        <f>IF($P94="","",IF($P94=$AI94,"=",""))</f>
        <v/>
      </c>
      <c r="O96" s="7"/>
      <c r="P96" s="10"/>
      <c r="R96" s="11" t="str">
        <f>IF(P96="","",IF(P96=AI96,"正解！","不正解・・・"))</f>
        <v/>
      </c>
      <c r="T96" s="12">
        <f ca="1">RAND()</f>
        <v>3.735848742936454E-2</v>
      </c>
      <c r="U96" s="12" t="str">
        <f ca="1">IF(T96&gt;0.5,"+","-")</f>
        <v>-</v>
      </c>
      <c r="V96" s="12">
        <f ca="1">RAND()</f>
        <v>0.11350002782329782</v>
      </c>
      <c r="W96" s="12" t="str">
        <f ca="1">IF(U96="+","-",IF(V96&gt;=0.5,"+","-"))</f>
        <v>-</v>
      </c>
      <c r="X96" s="12">
        <f ca="1">RAND()</f>
        <v>0.16914958024271698</v>
      </c>
      <c r="Y96" s="12">
        <f ca="1">IF(X96&lt;0.1,1,IF(X96&lt;0.2,2,IF(X96&lt;0.3,3,IF(X96&lt;0.4,4,IF(X96&lt;0.5,5,IF(X96&lt;0.6,6,IF(X96&lt;0.7,7,IF(X96&lt;0.8,8,IF(X96&lt;0.9,9,10)))))))))</f>
        <v>2</v>
      </c>
      <c r="Z96" s="12">
        <f ca="1">RAND()</f>
        <v>0.91714690819664701</v>
      </c>
      <c r="AA96" s="12">
        <f ca="1">IF(Z96&lt;0.1,1,IF(Z96&lt;0.2,2,IF(Z96&lt;0.3,3,IF(Z96&lt;0.4,4,IF(Z96&lt;0.5,5,IF(Z96&lt;0.6,6,IF(Z96&lt;0.7,7,IF(Z96&lt;0.8,8,IF(Z96&lt;0.9,9,10)))))))))</f>
        <v>10</v>
      </c>
      <c r="AC96" s="12" t="s">
        <v>6</v>
      </c>
      <c r="AD96" s="12" t="s">
        <v>6</v>
      </c>
      <c r="AE96" s="12">
        <v>6</v>
      </c>
      <c r="AF96" s="12">
        <v>1</v>
      </c>
      <c r="AG96" s="12">
        <f>IF(AC96="-",-1*AE96,AE96)</f>
        <v>-6</v>
      </c>
      <c r="AH96" s="12">
        <f>IF(AD96="-",-1*AF96,AF96)</f>
        <v>-1</v>
      </c>
      <c r="AI96" s="12">
        <f t="shared" si="1"/>
        <v>6</v>
      </c>
    </row>
    <row r="97" spans="1:35" ht="12" customHeight="1" thickBot="1" x14ac:dyDescent="0.45">
      <c r="AI97" s="12">
        <f t="shared" si="1"/>
        <v>0</v>
      </c>
    </row>
    <row r="98" spans="1:35" ht="25.5" customHeight="1" thickBot="1" x14ac:dyDescent="0.45">
      <c r="A98" s="1" t="str">
        <f>IF($P96="","",IF($P96=$AI96,"第",""))</f>
        <v/>
      </c>
      <c r="B98" s="1" t="str">
        <f>IF($P96="","",IF($P96=$AI96,B96+1,""))</f>
        <v/>
      </c>
      <c r="C98" s="1" t="str">
        <f>IF($P96="","",IF($P96=$AI96,"問",""))</f>
        <v/>
      </c>
      <c r="E98" s="3" t="str">
        <f>IF($P96="","",IF($P96=$AI96,"(",""))</f>
        <v/>
      </c>
      <c r="F98" s="9" t="str">
        <f>IF($P96="","",IF($P96=$AI96,AC98,""))</f>
        <v/>
      </c>
      <c r="G98" s="8" t="str">
        <f>IF($P96="","",IF($P96=$AI96,AE98,""))</f>
        <v/>
      </c>
      <c r="H98" s="5" t="str">
        <f>IF($P96="","",IF($P96=$AI96,")",""))</f>
        <v/>
      </c>
      <c r="I98" s="7" t="str">
        <f>IF($P96="","",IF($P96=$AI96,"×",""))</f>
        <v/>
      </c>
      <c r="J98" s="3" t="str">
        <f>IF($P96="","",IF($P96=$AI96,"(",""))</f>
        <v/>
      </c>
      <c r="K98" s="9" t="str">
        <f>IF($P96="","",IF($P96=$AI96,AD98,""))</f>
        <v/>
      </c>
      <c r="L98" s="8" t="str">
        <f>IF($P96="","",IF($P96=$AI96,AF98,""))</f>
        <v/>
      </c>
      <c r="M98" s="5" t="str">
        <f>IF($P96="","",IF($P96=$AI96,")",""))</f>
        <v/>
      </c>
      <c r="N98" s="7" t="str">
        <f>IF($P96="","",IF($P96=$AI96,"=",""))</f>
        <v/>
      </c>
      <c r="O98" s="7"/>
      <c r="P98" s="10"/>
      <c r="R98" s="11" t="str">
        <f>IF(P98="","",IF(P98=AI98,"正解！","不正解・・・"))</f>
        <v/>
      </c>
      <c r="T98" s="12">
        <f ca="1">RAND()</f>
        <v>4.4997599105998098E-2</v>
      </c>
      <c r="U98" s="12" t="str">
        <f ca="1">IF(T98&gt;0.5,"+","-")</f>
        <v>-</v>
      </c>
      <c r="V98" s="12">
        <f ca="1">RAND()</f>
        <v>0.85217072483334089</v>
      </c>
      <c r="W98" s="12" t="str">
        <f ca="1">IF(U98="+","-",IF(V98&gt;=0.5,"+","-"))</f>
        <v>+</v>
      </c>
      <c r="X98" s="12">
        <f ca="1">RAND()</f>
        <v>0.66903368304562238</v>
      </c>
      <c r="Y98" s="12">
        <f ca="1">IF(X98&lt;0.1,1,IF(X98&lt;0.2,2,IF(X98&lt;0.3,3,IF(X98&lt;0.4,4,IF(X98&lt;0.5,5,IF(X98&lt;0.6,6,IF(X98&lt;0.7,7,IF(X98&lt;0.8,8,IF(X98&lt;0.9,9,10)))))))))</f>
        <v>7</v>
      </c>
      <c r="Z98" s="12">
        <f ca="1">RAND()</f>
        <v>0.47279431070920308</v>
      </c>
      <c r="AA98" s="12">
        <f ca="1">IF(Z98&lt;0.1,1,IF(Z98&lt;0.2,2,IF(Z98&lt;0.3,3,IF(Z98&lt;0.4,4,IF(Z98&lt;0.5,5,IF(Z98&lt;0.6,6,IF(Z98&lt;0.7,7,IF(Z98&lt;0.8,8,IF(Z98&lt;0.9,9,10)))))))))</f>
        <v>5</v>
      </c>
      <c r="AC98" s="12" t="s">
        <v>7</v>
      </c>
      <c r="AD98" s="12" t="s">
        <v>7</v>
      </c>
      <c r="AE98" s="12">
        <v>7</v>
      </c>
      <c r="AF98" s="12">
        <v>10</v>
      </c>
      <c r="AG98" s="12">
        <f>IF(AC98="-",-1*AE98,AE98)</f>
        <v>7</v>
      </c>
      <c r="AH98" s="12">
        <f>IF(AD98="-",-1*AF98,AF98)</f>
        <v>10</v>
      </c>
      <c r="AI98" s="12">
        <f t="shared" si="1"/>
        <v>70</v>
      </c>
    </row>
    <row r="99" spans="1:35" ht="12" customHeight="1" thickBot="1" x14ac:dyDescent="0.45">
      <c r="AI99" s="12">
        <f t="shared" si="1"/>
        <v>0</v>
      </c>
    </row>
    <row r="100" spans="1:35" ht="25.5" customHeight="1" thickBot="1" x14ac:dyDescent="0.45">
      <c r="A100" s="1" t="str">
        <f>IF($P98="","",IF($P98=$AI98,"第",""))</f>
        <v/>
      </c>
      <c r="B100" s="1" t="str">
        <f>IF($P98="","",IF($P98=$AI98,B98+1,""))</f>
        <v/>
      </c>
      <c r="C100" s="1" t="str">
        <f>IF($P98="","",IF($P98=$AI98,"問",""))</f>
        <v/>
      </c>
      <c r="E100" s="3" t="str">
        <f>IF($P98="","",IF($P98=$AI98,"(",""))</f>
        <v/>
      </c>
      <c r="F100" s="9" t="str">
        <f>IF($P98="","",IF($P98=$AI98,AC100,""))</f>
        <v/>
      </c>
      <c r="G100" s="8" t="str">
        <f>IF($P98="","",IF($P98=$AI98,AE100,""))</f>
        <v/>
      </c>
      <c r="H100" s="5" t="str">
        <f>IF($P98="","",IF($P98=$AI98,")",""))</f>
        <v/>
      </c>
      <c r="I100" s="7" t="str">
        <f>IF($P98="","",IF($P98=$AI98,"×",""))</f>
        <v/>
      </c>
      <c r="J100" s="3" t="str">
        <f>IF($P98="","",IF($P98=$AI98,"(",""))</f>
        <v/>
      </c>
      <c r="K100" s="9" t="str">
        <f>IF($P98="","",IF($P98=$AI98,AD100,""))</f>
        <v/>
      </c>
      <c r="L100" s="8" t="str">
        <f>IF($P98="","",IF($P98=$AI98,AF100,""))</f>
        <v/>
      </c>
      <c r="M100" s="5" t="str">
        <f>IF($P98="","",IF($P98=$AI98,")",""))</f>
        <v/>
      </c>
      <c r="N100" s="7" t="str">
        <f>IF($P98="","",IF($P98=$AI98,"=",""))</f>
        <v/>
      </c>
      <c r="O100" s="7"/>
      <c r="P100" s="10"/>
      <c r="R100" s="11" t="str">
        <f>IF(P100="","",IF(P100=AI100,"正解！","不正解・・・"))</f>
        <v/>
      </c>
      <c r="T100" s="12">
        <f ca="1">RAND()</f>
        <v>0.75705772190147858</v>
      </c>
      <c r="U100" s="12" t="str">
        <f ca="1">IF(T100&gt;0.5,"+","-")</f>
        <v>+</v>
      </c>
      <c r="V100" s="12">
        <f ca="1">RAND()</f>
        <v>0.84801129014786669</v>
      </c>
      <c r="W100" s="12" t="str">
        <f ca="1">IF(U100="+","-",IF(V100&gt;=0.5,"+","-"))</f>
        <v>-</v>
      </c>
      <c r="X100" s="12">
        <f ca="1">RAND()</f>
        <v>0.16536450374682754</v>
      </c>
      <c r="Y100" s="12">
        <f ca="1">IF(X100&lt;0.1,1,IF(X100&lt;0.2,2,IF(X100&lt;0.3,3,IF(X100&lt;0.4,4,IF(X100&lt;0.5,5,IF(X100&lt;0.6,6,IF(X100&lt;0.7,7,IF(X100&lt;0.8,8,IF(X100&lt;0.9,9,10)))))))))</f>
        <v>2</v>
      </c>
      <c r="Z100" s="12">
        <f ca="1">RAND()</f>
        <v>0.73468272673773449</v>
      </c>
      <c r="AA100" s="12">
        <f ca="1">IF(Z100&lt;0.1,1,IF(Z100&lt;0.2,2,IF(Z100&lt;0.3,3,IF(Z100&lt;0.4,4,IF(Z100&lt;0.5,5,IF(Z100&lt;0.6,6,IF(Z100&lt;0.7,7,IF(Z100&lt;0.8,8,IF(Z100&lt;0.9,9,10)))))))))</f>
        <v>8</v>
      </c>
      <c r="AC100" s="12" t="s">
        <v>7</v>
      </c>
      <c r="AD100" s="12" t="s">
        <v>7</v>
      </c>
      <c r="AE100" s="12">
        <v>9</v>
      </c>
      <c r="AF100" s="12">
        <v>9</v>
      </c>
      <c r="AG100" s="12">
        <f>IF(AC100="-",-1*AE100,AE100)</f>
        <v>9</v>
      </c>
      <c r="AH100" s="12">
        <f>IF(AD100="-",-1*AF100,AF100)</f>
        <v>9</v>
      </c>
      <c r="AI100" s="12">
        <f t="shared" si="1"/>
        <v>81</v>
      </c>
    </row>
  </sheetData>
  <sheetProtection algorithmName="SHA-512" hashValue="TpnyWKI9u0PBBdcl0pTYR1OihkAY0gpGljlWtYmj2h5V4Zx586nfSol/mfjPen8hDUvfwFGLhRcBcvWxut2BKQ==" saltValue="1HJbhaVyYzwVxn4umo82zw==" spinCount="100000" sheet="1" selectLockedCells="1"/>
  <phoneticPr fontId="1"/>
  <conditionalFormatting sqref="R2">
    <cfRule type="containsText" dxfId="199" priority="99" operator="containsText" text="不正解">
      <formula>NOT(ISERROR(SEARCH("不正解",R2)))</formula>
    </cfRule>
    <cfRule type="containsText" dxfId="198" priority="100" operator="containsText" text="！">
      <formula>NOT(ISERROR(SEARCH("！",R2)))</formula>
    </cfRule>
  </conditionalFormatting>
  <conditionalFormatting sqref="R4">
    <cfRule type="containsText" dxfId="197" priority="97" operator="containsText" text="不正解">
      <formula>NOT(ISERROR(SEARCH("不正解",R4)))</formula>
    </cfRule>
    <cfRule type="containsText" dxfId="196" priority="98" operator="containsText" text="！">
      <formula>NOT(ISERROR(SEARCH("！",R4)))</formula>
    </cfRule>
  </conditionalFormatting>
  <conditionalFormatting sqref="R6">
    <cfRule type="containsText" dxfId="195" priority="95" operator="containsText" text="不正解">
      <formula>NOT(ISERROR(SEARCH("不正解",R6)))</formula>
    </cfRule>
    <cfRule type="containsText" dxfId="194" priority="96" operator="containsText" text="！">
      <formula>NOT(ISERROR(SEARCH("！",R6)))</formula>
    </cfRule>
  </conditionalFormatting>
  <conditionalFormatting sqref="R8">
    <cfRule type="containsText" dxfId="193" priority="93" operator="containsText" text="不正解">
      <formula>NOT(ISERROR(SEARCH("不正解",R8)))</formula>
    </cfRule>
    <cfRule type="containsText" dxfId="192" priority="94" operator="containsText" text="！">
      <formula>NOT(ISERROR(SEARCH("！",R8)))</formula>
    </cfRule>
  </conditionalFormatting>
  <conditionalFormatting sqref="R10">
    <cfRule type="containsText" dxfId="191" priority="91" operator="containsText" text="不正解">
      <formula>NOT(ISERROR(SEARCH("不正解",R10)))</formula>
    </cfRule>
    <cfRule type="containsText" dxfId="190" priority="92" operator="containsText" text="！">
      <formula>NOT(ISERROR(SEARCH("！",R10)))</formula>
    </cfRule>
  </conditionalFormatting>
  <conditionalFormatting sqref="R12">
    <cfRule type="containsText" dxfId="189" priority="89" operator="containsText" text="不正解">
      <formula>NOT(ISERROR(SEARCH("不正解",R12)))</formula>
    </cfRule>
    <cfRule type="containsText" dxfId="188" priority="90" operator="containsText" text="！">
      <formula>NOT(ISERROR(SEARCH("！",R12)))</formula>
    </cfRule>
  </conditionalFormatting>
  <conditionalFormatting sqref="R14">
    <cfRule type="containsText" dxfId="187" priority="87" operator="containsText" text="不正解">
      <formula>NOT(ISERROR(SEARCH("不正解",R14)))</formula>
    </cfRule>
    <cfRule type="containsText" dxfId="186" priority="88" operator="containsText" text="！">
      <formula>NOT(ISERROR(SEARCH("！",R14)))</formula>
    </cfRule>
  </conditionalFormatting>
  <conditionalFormatting sqref="R16">
    <cfRule type="containsText" dxfId="185" priority="85" operator="containsText" text="不正解">
      <formula>NOT(ISERROR(SEARCH("不正解",R16)))</formula>
    </cfRule>
    <cfRule type="containsText" dxfId="184" priority="86" operator="containsText" text="！">
      <formula>NOT(ISERROR(SEARCH("！",R16)))</formula>
    </cfRule>
  </conditionalFormatting>
  <conditionalFormatting sqref="R18">
    <cfRule type="containsText" dxfId="183" priority="83" operator="containsText" text="不正解">
      <formula>NOT(ISERROR(SEARCH("不正解",R18)))</formula>
    </cfRule>
    <cfRule type="containsText" dxfId="182" priority="84" operator="containsText" text="！">
      <formula>NOT(ISERROR(SEARCH("！",R18)))</formula>
    </cfRule>
  </conditionalFormatting>
  <conditionalFormatting sqref="R20">
    <cfRule type="containsText" dxfId="181" priority="81" operator="containsText" text="不正解">
      <formula>NOT(ISERROR(SEARCH("不正解",R20)))</formula>
    </cfRule>
    <cfRule type="containsText" dxfId="180" priority="82" operator="containsText" text="！">
      <formula>NOT(ISERROR(SEARCH("！",R20)))</formula>
    </cfRule>
  </conditionalFormatting>
  <conditionalFormatting sqref="R22">
    <cfRule type="containsText" dxfId="179" priority="79" operator="containsText" text="不正解">
      <formula>NOT(ISERROR(SEARCH("不正解",R22)))</formula>
    </cfRule>
    <cfRule type="containsText" dxfId="178" priority="80" operator="containsText" text="！">
      <formula>NOT(ISERROR(SEARCH("！",R22)))</formula>
    </cfRule>
  </conditionalFormatting>
  <conditionalFormatting sqref="R24">
    <cfRule type="containsText" dxfId="177" priority="77" operator="containsText" text="不正解">
      <formula>NOT(ISERROR(SEARCH("不正解",R24)))</formula>
    </cfRule>
    <cfRule type="containsText" dxfId="176" priority="78" operator="containsText" text="！">
      <formula>NOT(ISERROR(SEARCH("！",R24)))</formula>
    </cfRule>
  </conditionalFormatting>
  <conditionalFormatting sqref="R26">
    <cfRule type="containsText" dxfId="175" priority="75" operator="containsText" text="不正解">
      <formula>NOT(ISERROR(SEARCH("不正解",R26)))</formula>
    </cfRule>
    <cfRule type="containsText" dxfId="174" priority="76" operator="containsText" text="！">
      <formula>NOT(ISERROR(SEARCH("！",R26)))</formula>
    </cfRule>
  </conditionalFormatting>
  <conditionalFormatting sqref="R28">
    <cfRule type="containsText" dxfId="173" priority="73" operator="containsText" text="不正解">
      <formula>NOT(ISERROR(SEARCH("不正解",R28)))</formula>
    </cfRule>
    <cfRule type="containsText" dxfId="172" priority="74" operator="containsText" text="！">
      <formula>NOT(ISERROR(SEARCH("！",R28)))</formula>
    </cfRule>
  </conditionalFormatting>
  <conditionalFormatting sqref="R30">
    <cfRule type="containsText" dxfId="171" priority="71" operator="containsText" text="不正解">
      <formula>NOT(ISERROR(SEARCH("不正解",R30)))</formula>
    </cfRule>
    <cfRule type="containsText" dxfId="170" priority="72" operator="containsText" text="！">
      <formula>NOT(ISERROR(SEARCH("！",R30)))</formula>
    </cfRule>
  </conditionalFormatting>
  <conditionalFormatting sqref="R32">
    <cfRule type="containsText" dxfId="169" priority="69" operator="containsText" text="不正解">
      <formula>NOT(ISERROR(SEARCH("不正解",R32)))</formula>
    </cfRule>
    <cfRule type="containsText" dxfId="168" priority="70" operator="containsText" text="！">
      <formula>NOT(ISERROR(SEARCH("！",R32)))</formula>
    </cfRule>
  </conditionalFormatting>
  <conditionalFormatting sqref="R34">
    <cfRule type="containsText" dxfId="167" priority="67" operator="containsText" text="不正解">
      <formula>NOT(ISERROR(SEARCH("不正解",R34)))</formula>
    </cfRule>
    <cfRule type="containsText" dxfId="166" priority="68" operator="containsText" text="！">
      <formula>NOT(ISERROR(SEARCH("！",R34)))</formula>
    </cfRule>
  </conditionalFormatting>
  <conditionalFormatting sqref="R36">
    <cfRule type="containsText" dxfId="165" priority="65" operator="containsText" text="不正解">
      <formula>NOT(ISERROR(SEARCH("不正解",R36)))</formula>
    </cfRule>
    <cfRule type="containsText" dxfId="164" priority="66" operator="containsText" text="！">
      <formula>NOT(ISERROR(SEARCH("！",R36)))</formula>
    </cfRule>
  </conditionalFormatting>
  <conditionalFormatting sqref="R38">
    <cfRule type="containsText" dxfId="163" priority="63" operator="containsText" text="不正解">
      <formula>NOT(ISERROR(SEARCH("不正解",R38)))</formula>
    </cfRule>
    <cfRule type="containsText" dxfId="162" priority="64" operator="containsText" text="！">
      <formula>NOT(ISERROR(SEARCH("！",R38)))</formula>
    </cfRule>
  </conditionalFormatting>
  <conditionalFormatting sqref="R40">
    <cfRule type="containsText" dxfId="161" priority="61" operator="containsText" text="不正解">
      <formula>NOT(ISERROR(SEARCH("不正解",R40)))</formula>
    </cfRule>
    <cfRule type="containsText" dxfId="160" priority="62" operator="containsText" text="！">
      <formula>NOT(ISERROR(SEARCH("！",R40)))</formula>
    </cfRule>
  </conditionalFormatting>
  <conditionalFormatting sqref="R42">
    <cfRule type="containsText" dxfId="159" priority="59" operator="containsText" text="不正解">
      <formula>NOT(ISERROR(SEARCH("不正解",R42)))</formula>
    </cfRule>
    <cfRule type="containsText" dxfId="158" priority="60" operator="containsText" text="！">
      <formula>NOT(ISERROR(SEARCH("！",R42)))</formula>
    </cfRule>
  </conditionalFormatting>
  <conditionalFormatting sqref="R44">
    <cfRule type="containsText" dxfId="157" priority="57" operator="containsText" text="不正解">
      <formula>NOT(ISERROR(SEARCH("不正解",R44)))</formula>
    </cfRule>
    <cfRule type="containsText" dxfId="156" priority="58" operator="containsText" text="！">
      <formula>NOT(ISERROR(SEARCH("！",R44)))</formula>
    </cfRule>
  </conditionalFormatting>
  <conditionalFormatting sqref="R46">
    <cfRule type="containsText" dxfId="155" priority="55" operator="containsText" text="不正解">
      <formula>NOT(ISERROR(SEARCH("不正解",R46)))</formula>
    </cfRule>
    <cfRule type="containsText" dxfId="154" priority="56" operator="containsText" text="！">
      <formula>NOT(ISERROR(SEARCH("！",R46)))</formula>
    </cfRule>
  </conditionalFormatting>
  <conditionalFormatting sqref="R48">
    <cfRule type="containsText" dxfId="153" priority="53" operator="containsText" text="不正解">
      <formula>NOT(ISERROR(SEARCH("不正解",R48)))</formula>
    </cfRule>
    <cfRule type="containsText" dxfId="152" priority="54" operator="containsText" text="！">
      <formula>NOT(ISERROR(SEARCH("！",R48)))</formula>
    </cfRule>
  </conditionalFormatting>
  <conditionalFormatting sqref="R50">
    <cfRule type="containsText" dxfId="151" priority="51" operator="containsText" text="不正解">
      <formula>NOT(ISERROR(SEARCH("不正解",R50)))</formula>
    </cfRule>
    <cfRule type="containsText" dxfId="150" priority="52" operator="containsText" text="！">
      <formula>NOT(ISERROR(SEARCH("！",R50)))</formula>
    </cfRule>
  </conditionalFormatting>
  <conditionalFormatting sqref="R52">
    <cfRule type="containsText" dxfId="149" priority="49" operator="containsText" text="不正解">
      <formula>NOT(ISERROR(SEARCH("不正解",R52)))</formula>
    </cfRule>
    <cfRule type="containsText" dxfId="148" priority="50" operator="containsText" text="！">
      <formula>NOT(ISERROR(SEARCH("！",R52)))</formula>
    </cfRule>
  </conditionalFormatting>
  <conditionalFormatting sqref="R54">
    <cfRule type="containsText" dxfId="147" priority="47" operator="containsText" text="不正解">
      <formula>NOT(ISERROR(SEARCH("不正解",R54)))</formula>
    </cfRule>
    <cfRule type="containsText" dxfId="146" priority="48" operator="containsText" text="！">
      <formula>NOT(ISERROR(SEARCH("！",R54)))</formula>
    </cfRule>
  </conditionalFormatting>
  <conditionalFormatting sqref="R56">
    <cfRule type="containsText" dxfId="145" priority="45" operator="containsText" text="不正解">
      <formula>NOT(ISERROR(SEARCH("不正解",R56)))</formula>
    </cfRule>
    <cfRule type="containsText" dxfId="144" priority="46" operator="containsText" text="！">
      <formula>NOT(ISERROR(SEARCH("！",R56)))</formula>
    </cfRule>
  </conditionalFormatting>
  <conditionalFormatting sqref="R58">
    <cfRule type="containsText" dxfId="143" priority="43" operator="containsText" text="不正解">
      <formula>NOT(ISERROR(SEARCH("不正解",R58)))</formula>
    </cfRule>
    <cfRule type="containsText" dxfId="142" priority="44" operator="containsText" text="！">
      <formula>NOT(ISERROR(SEARCH("！",R58)))</formula>
    </cfRule>
  </conditionalFormatting>
  <conditionalFormatting sqref="R60">
    <cfRule type="containsText" dxfId="141" priority="41" operator="containsText" text="不正解">
      <formula>NOT(ISERROR(SEARCH("不正解",R60)))</formula>
    </cfRule>
    <cfRule type="containsText" dxfId="140" priority="42" operator="containsText" text="！">
      <formula>NOT(ISERROR(SEARCH("！",R60)))</formula>
    </cfRule>
  </conditionalFormatting>
  <conditionalFormatting sqref="R62">
    <cfRule type="containsText" dxfId="139" priority="39" operator="containsText" text="不正解">
      <formula>NOT(ISERROR(SEARCH("不正解",R62)))</formula>
    </cfRule>
    <cfRule type="containsText" dxfId="138" priority="40" operator="containsText" text="！">
      <formula>NOT(ISERROR(SEARCH("！",R62)))</formula>
    </cfRule>
  </conditionalFormatting>
  <conditionalFormatting sqref="R64">
    <cfRule type="containsText" dxfId="137" priority="37" operator="containsText" text="不正解">
      <formula>NOT(ISERROR(SEARCH("不正解",R64)))</formula>
    </cfRule>
    <cfRule type="containsText" dxfId="136" priority="38" operator="containsText" text="！">
      <formula>NOT(ISERROR(SEARCH("！",R64)))</formula>
    </cfRule>
  </conditionalFormatting>
  <conditionalFormatting sqref="R66">
    <cfRule type="containsText" dxfId="135" priority="35" operator="containsText" text="不正解">
      <formula>NOT(ISERROR(SEARCH("不正解",R66)))</formula>
    </cfRule>
    <cfRule type="containsText" dxfId="134" priority="36" operator="containsText" text="！">
      <formula>NOT(ISERROR(SEARCH("！",R66)))</formula>
    </cfRule>
  </conditionalFormatting>
  <conditionalFormatting sqref="R68">
    <cfRule type="containsText" dxfId="133" priority="33" operator="containsText" text="不正解">
      <formula>NOT(ISERROR(SEARCH("不正解",R68)))</formula>
    </cfRule>
    <cfRule type="containsText" dxfId="132" priority="34" operator="containsText" text="！">
      <formula>NOT(ISERROR(SEARCH("！",R68)))</formula>
    </cfRule>
  </conditionalFormatting>
  <conditionalFormatting sqref="R70">
    <cfRule type="containsText" dxfId="131" priority="31" operator="containsText" text="不正解">
      <formula>NOT(ISERROR(SEARCH("不正解",R70)))</formula>
    </cfRule>
    <cfRule type="containsText" dxfId="130" priority="32" operator="containsText" text="！">
      <formula>NOT(ISERROR(SEARCH("！",R70)))</formula>
    </cfRule>
  </conditionalFormatting>
  <conditionalFormatting sqref="R72">
    <cfRule type="containsText" dxfId="129" priority="29" operator="containsText" text="不正解">
      <formula>NOT(ISERROR(SEARCH("不正解",R72)))</formula>
    </cfRule>
    <cfRule type="containsText" dxfId="128" priority="30" operator="containsText" text="！">
      <formula>NOT(ISERROR(SEARCH("！",R72)))</formula>
    </cfRule>
  </conditionalFormatting>
  <conditionalFormatting sqref="R74">
    <cfRule type="containsText" dxfId="127" priority="27" operator="containsText" text="不正解">
      <formula>NOT(ISERROR(SEARCH("不正解",R74)))</formula>
    </cfRule>
    <cfRule type="containsText" dxfId="126" priority="28" operator="containsText" text="！">
      <formula>NOT(ISERROR(SEARCH("！",R74)))</formula>
    </cfRule>
  </conditionalFormatting>
  <conditionalFormatting sqref="R76">
    <cfRule type="containsText" dxfId="125" priority="25" operator="containsText" text="不正解">
      <formula>NOT(ISERROR(SEARCH("不正解",R76)))</formula>
    </cfRule>
    <cfRule type="containsText" dxfId="124" priority="26" operator="containsText" text="！">
      <formula>NOT(ISERROR(SEARCH("！",R76)))</formula>
    </cfRule>
  </conditionalFormatting>
  <conditionalFormatting sqref="R78">
    <cfRule type="containsText" dxfId="123" priority="23" operator="containsText" text="不正解">
      <formula>NOT(ISERROR(SEARCH("不正解",R78)))</formula>
    </cfRule>
    <cfRule type="containsText" dxfId="122" priority="24" operator="containsText" text="！">
      <formula>NOT(ISERROR(SEARCH("！",R78)))</formula>
    </cfRule>
  </conditionalFormatting>
  <conditionalFormatting sqref="R80">
    <cfRule type="containsText" dxfId="121" priority="21" operator="containsText" text="不正解">
      <formula>NOT(ISERROR(SEARCH("不正解",R80)))</formula>
    </cfRule>
    <cfRule type="containsText" dxfId="120" priority="22" operator="containsText" text="！">
      <formula>NOT(ISERROR(SEARCH("！",R80)))</formula>
    </cfRule>
  </conditionalFormatting>
  <conditionalFormatting sqref="R82">
    <cfRule type="containsText" dxfId="119" priority="19" operator="containsText" text="不正解">
      <formula>NOT(ISERROR(SEARCH("不正解",R82)))</formula>
    </cfRule>
    <cfRule type="containsText" dxfId="118" priority="20" operator="containsText" text="！">
      <formula>NOT(ISERROR(SEARCH("！",R82)))</formula>
    </cfRule>
  </conditionalFormatting>
  <conditionalFormatting sqref="R84">
    <cfRule type="containsText" dxfId="117" priority="17" operator="containsText" text="不正解">
      <formula>NOT(ISERROR(SEARCH("不正解",R84)))</formula>
    </cfRule>
    <cfRule type="containsText" dxfId="116" priority="18" operator="containsText" text="！">
      <formula>NOT(ISERROR(SEARCH("！",R84)))</formula>
    </cfRule>
  </conditionalFormatting>
  <conditionalFormatting sqref="R86">
    <cfRule type="containsText" dxfId="115" priority="15" operator="containsText" text="不正解">
      <formula>NOT(ISERROR(SEARCH("不正解",R86)))</formula>
    </cfRule>
    <cfRule type="containsText" dxfId="114" priority="16" operator="containsText" text="！">
      <formula>NOT(ISERROR(SEARCH("！",R86)))</formula>
    </cfRule>
  </conditionalFormatting>
  <conditionalFormatting sqref="R88">
    <cfRule type="containsText" dxfId="113" priority="13" operator="containsText" text="不正解">
      <formula>NOT(ISERROR(SEARCH("不正解",R88)))</formula>
    </cfRule>
    <cfRule type="containsText" dxfId="112" priority="14" operator="containsText" text="！">
      <formula>NOT(ISERROR(SEARCH("！",R88)))</formula>
    </cfRule>
  </conditionalFormatting>
  <conditionalFormatting sqref="R90">
    <cfRule type="containsText" dxfId="111" priority="11" operator="containsText" text="不正解">
      <formula>NOT(ISERROR(SEARCH("不正解",R90)))</formula>
    </cfRule>
    <cfRule type="containsText" dxfId="110" priority="12" operator="containsText" text="！">
      <formula>NOT(ISERROR(SEARCH("！",R90)))</formula>
    </cfRule>
  </conditionalFormatting>
  <conditionalFormatting sqref="R92">
    <cfRule type="containsText" dxfId="109" priority="9" operator="containsText" text="不正解">
      <formula>NOT(ISERROR(SEARCH("不正解",R92)))</formula>
    </cfRule>
    <cfRule type="containsText" dxfId="108" priority="10" operator="containsText" text="！">
      <formula>NOT(ISERROR(SEARCH("！",R92)))</formula>
    </cfRule>
  </conditionalFormatting>
  <conditionalFormatting sqref="R94">
    <cfRule type="containsText" dxfId="107" priority="7" operator="containsText" text="不正解">
      <formula>NOT(ISERROR(SEARCH("不正解",R94)))</formula>
    </cfRule>
    <cfRule type="containsText" dxfId="106" priority="8" operator="containsText" text="！">
      <formula>NOT(ISERROR(SEARCH("！",R94)))</formula>
    </cfRule>
  </conditionalFormatting>
  <conditionalFormatting sqref="R96">
    <cfRule type="containsText" dxfId="105" priority="5" operator="containsText" text="不正解">
      <formula>NOT(ISERROR(SEARCH("不正解",R96)))</formula>
    </cfRule>
    <cfRule type="containsText" dxfId="104" priority="6" operator="containsText" text="！">
      <formula>NOT(ISERROR(SEARCH("！",R96)))</formula>
    </cfRule>
  </conditionalFormatting>
  <conditionalFormatting sqref="R98">
    <cfRule type="containsText" dxfId="103" priority="3" operator="containsText" text="不正解">
      <formula>NOT(ISERROR(SEARCH("不正解",R98)))</formula>
    </cfRule>
    <cfRule type="containsText" dxfId="102" priority="4" operator="containsText" text="！">
      <formula>NOT(ISERROR(SEARCH("！",R98)))</formula>
    </cfRule>
  </conditionalFormatting>
  <conditionalFormatting sqref="R100">
    <cfRule type="containsText" dxfId="101" priority="1" operator="containsText" text="不正解">
      <formula>NOT(ISERROR(SEARCH("不正解",R100)))</formula>
    </cfRule>
    <cfRule type="containsText" dxfId="100" priority="2" operator="containsText" text="！">
      <formula>NOT(ISERROR(SEARCH("！",R100)))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showGridLines="0" workbookViewId="0">
      <selection activeCell="P2" sqref="P2"/>
    </sheetView>
  </sheetViews>
  <sheetFormatPr defaultRowHeight="30" x14ac:dyDescent="0.4"/>
  <cols>
    <col min="1" max="1" width="5.625" style="2" customWidth="1"/>
    <col min="2" max="2" width="7.625" style="1" customWidth="1"/>
    <col min="3" max="3" width="5.625" style="1" customWidth="1"/>
    <col min="4" max="4" width="2.125" customWidth="1"/>
    <col min="5" max="5" width="3.125" style="4" customWidth="1"/>
    <col min="6" max="6" width="5.125" style="2" customWidth="1"/>
    <col min="7" max="7" width="7.625" style="2" customWidth="1"/>
    <col min="8" max="8" width="3.125" style="6" customWidth="1"/>
    <col min="9" max="9" width="4.625" customWidth="1"/>
    <col min="10" max="10" width="3.125" style="4" customWidth="1"/>
    <col min="11" max="11" width="5.125" style="2" customWidth="1"/>
    <col min="12" max="12" width="6.625" style="2" customWidth="1"/>
    <col min="13" max="13" width="3.125" style="6" customWidth="1"/>
    <col min="14" max="14" width="4.625" customWidth="1"/>
    <col min="15" max="15" width="2.125" customWidth="1"/>
    <col min="16" max="16" width="10.5" style="2" customWidth="1"/>
    <col min="17" max="17" width="2.125" customWidth="1"/>
    <col min="18" max="18" width="12.625" customWidth="1"/>
    <col min="19" max="19" width="8.625" style="15"/>
    <col min="20" max="20" width="3.625" style="12" customWidth="1"/>
    <col min="21" max="21" width="2.125" style="12" customWidth="1"/>
    <col min="22" max="22" width="3.625" style="12" customWidth="1"/>
    <col min="23" max="23" width="2.125" style="12" customWidth="1"/>
    <col min="24" max="27" width="3.625" style="12" customWidth="1"/>
    <col min="28" max="30" width="2.125" style="12" customWidth="1"/>
    <col min="31" max="32" width="2.625" style="12" customWidth="1"/>
    <col min="33" max="35" width="3.75" style="12" customWidth="1"/>
    <col min="36" max="36" width="2.125" style="13" customWidth="1"/>
    <col min="37" max="37" width="2.125" customWidth="1"/>
    <col min="38" max="43" width="3.625" customWidth="1"/>
  </cols>
  <sheetData>
    <row r="1" spans="1:35" ht="30.75" thickBot="1" x14ac:dyDescent="0.45"/>
    <row r="2" spans="1:35" ht="25.5" customHeight="1" thickBot="1" x14ac:dyDescent="0.45">
      <c r="A2" s="1" t="s">
        <v>0</v>
      </c>
      <c r="B2" s="1">
        <v>1</v>
      </c>
      <c r="C2" s="1" t="s">
        <v>1</v>
      </c>
      <c r="E2" s="3" t="s">
        <v>2</v>
      </c>
      <c r="F2" s="9" t="str">
        <f>IF(AND(AC2="+",AD2="+"),"+",IF(AND(AC2="-",AD2="-"),"+","-"))</f>
        <v>-</v>
      </c>
      <c r="G2" s="8">
        <f>AE2*AF2</f>
        <v>10</v>
      </c>
      <c r="H2" s="5" t="s">
        <v>3</v>
      </c>
      <c r="I2" s="7" t="s">
        <v>10</v>
      </c>
      <c r="J2" s="3" t="s">
        <v>2</v>
      </c>
      <c r="K2" s="9" t="str">
        <f>AD2</f>
        <v>-</v>
      </c>
      <c r="L2" s="8">
        <f>AF2</f>
        <v>5</v>
      </c>
      <c r="M2" s="5" t="s">
        <v>3</v>
      </c>
      <c r="N2" s="7" t="s">
        <v>5</v>
      </c>
      <c r="O2" s="7"/>
      <c r="P2" s="10"/>
      <c r="R2" s="11" t="str">
        <f>IF(P2="","",IF(P2=AG2,"正解！","不正解・・・"))</f>
        <v/>
      </c>
      <c r="T2" s="12">
        <f ca="1">RAND()</f>
        <v>0.1513849588403352</v>
      </c>
      <c r="U2" s="12" t="str">
        <f ca="1">IF(T2&gt;0.5,"+","-")</f>
        <v>-</v>
      </c>
      <c r="V2" s="12">
        <f ca="1">RAND()</f>
        <v>0.67308243480944763</v>
      </c>
      <c r="W2" s="12" t="str">
        <f ca="1">IF(U2="+","-",IF(V2&gt;=0.5,"+","-"))</f>
        <v>+</v>
      </c>
      <c r="X2" s="12">
        <f ca="1">RAND()</f>
        <v>0.36317861424663012</v>
      </c>
      <c r="Y2" s="12">
        <f ca="1">IF(X2&lt;0.1,1,IF(X2&lt;0.2,2,IF(X2&lt;0.3,3,IF(X2&lt;0.4,4,IF(X2&lt;0.5,5,IF(X2&lt;0.6,6,IF(X2&lt;0.7,7,IF(X2&lt;0.8,8,IF(X2&lt;0.9,9,10)))))))))</f>
        <v>4</v>
      </c>
      <c r="Z2" s="12">
        <f ca="1">RAND()</f>
        <v>0.85396698658906456</v>
      </c>
      <c r="AA2" s="12">
        <f ca="1">IF(Z2&lt;0.1,1,IF(Z2&lt;0.2,2,IF(Z2&lt;0.3,3,IF(Z2&lt;0.4,4,IF(Z2&lt;0.5,5,IF(Z2&lt;0.6,6,IF(Z2&lt;0.7,7,IF(Z2&lt;0.8,8,IF(Z2&lt;0.9,9,10)))))))))</f>
        <v>9</v>
      </c>
      <c r="AC2" s="12" t="s">
        <v>7</v>
      </c>
      <c r="AD2" s="12" t="s">
        <v>6</v>
      </c>
      <c r="AE2" s="12">
        <v>2</v>
      </c>
      <c r="AF2" s="12">
        <v>5</v>
      </c>
      <c r="AG2" s="12">
        <f>IF(AC2="-",-1*AE2,AE2)</f>
        <v>2</v>
      </c>
      <c r="AH2" s="12">
        <f>IF(AD2="-",-1*AF2,AF2)</f>
        <v>-5</v>
      </c>
      <c r="AI2" s="12">
        <v>2</v>
      </c>
    </row>
    <row r="3" spans="1:35" ht="12" customHeight="1" thickBot="1" x14ac:dyDescent="0.45"/>
    <row r="4" spans="1:35" s="13" customFormat="1" ht="25.5" customHeight="1" thickBot="1" x14ac:dyDescent="0.45">
      <c r="A4" s="1" t="str">
        <f>IF($P2="","",IF($P2=$AI2,"第",""))</f>
        <v/>
      </c>
      <c r="B4" s="1" t="str">
        <f>IF($P2="","",IF($P2=$AI2,B2+1,""))</f>
        <v/>
      </c>
      <c r="C4" s="1" t="str">
        <f>IF($P2="","",IF($P2=$AI2,"問",""))</f>
        <v/>
      </c>
      <c r="D4"/>
      <c r="E4" s="3" t="str">
        <f>IF($P2="","",IF($P2=$AI2,"(",""))</f>
        <v/>
      </c>
      <c r="F4" s="9" t="str">
        <f>IF($P2="","",IF(AND(AC4="+",AD4="+"),"+",IF(AND(AC4="-",AD4="-"),"+","-")))</f>
        <v/>
      </c>
      <c r="G4" s="8" t="str">
        <f>IF($P2="","",IF($P2=$AI2,AE4*AF4,""))</f>
        <v/>
      </c>
      <c r="H4" s="5" t="str">
        <f>IF($P2="","",IF($P2=$AI2,")",""))</f>
        <v/>
      </c>
      <c r="I4" s="7" t="str">
        <f>IF($P2="","",IF($P2=$AI2,"÷",""))</f>
        <v/>
      </c>
      <c r="J4" s="3" t="str">
        <f>IF($P2="","",IF($P2=$AI2,"(",""))</f>
        <v/>
      </c>
      <c r="K4" s="9" t="str">
        <f>IF($P2="","",IF($P2=$AI2,AD4,""))</f>
        <v/>
      </c>
      <c r="L4" s="8" t="str">
        <f>IF($P2="","",IF($P2=$AI2,AF4,""))</f>
        <v/>
      </c>
      <c r="M4" s="5" t="str">
        <f>IF($P2="","",IF($P2=$AI2,")",""))</f>
        <v/>
      </c>
      <c r="N4" s="7" t="str">
        <f>IF($P2="","",IF($P2=$AI2,"=",""))</f>
        <v/>
      </c>
      <c r="O4" s="7"/>
      <c r="P4" s="10"/>
      <c r="Q4"/>
      <c r="R4" s="11" t="str">
        <f>IF(P4="","",IF(P4=AI4,"正解！","不正解・・・"))</f>
        <v/>
      </c>
      <c r="S4" s="15"/>
      <c r="T4" s="12">
        <f ca="1">RAND()</f>
        <v>4.0259579677595747E-2</v>
      </c>
      <c r="U4" s="12" t="str">
        <f ca="1">IF(T4&gt;0.5,"+","-")</f>
        <v>-</v>
      </c>
      <c r="V4" s="12">
        <f ca="1">RAND()</f>
        <v>5.4044855084843801E-2</v>
      </c>
      <c r="W4" s="12" t="str">
        <f ca="1">IF(U4="+","-",IF(V4&gt;=0.5,"+","-"))</f>
        <v>-</v>
      </c>
      <c r="X4" s="12">
        <f ca="1">RAND()</f>
        <v>0.22422206319434068</v>
      </c>
      <c r="Y4" s="12">
        <f ca="1">IF(X4&lt;0.1,1,IF(X4&lt;0.2,2,IF(X4&lt;0.3,3,IF(X4&lt;0.4,4,IF(X4&lt;0.5,5,IF(X4&lt;0.6,6,IF(X4&lt;0.7,7,IF(X4&lt;0.8,8,IF(X4&lt;0.9,9,10)))))))))</f>
        <v>3</v>
      </c>
      <c r="Z4" s="12">
        <f ca="1">RAND()</f>
        <v>0.81770968440873082</v>
      </c>
      <c r="AA4" s="12">
        <f ca="1">IF(Z4&lt;0.1,1,IF(Z4&lt;0.2,2,IF(Z4&lt;0.3,3,IF(Z4&lt;0.4,4,IF(Z4&lt;0.5,5,IF(Z4&lt;0.6,6,IF(Z4&lt;0.7,7,IF(Z4&lt;0.8,8,IF(Z4&lt;0.9,9,10)))))))))</f>
        <v>9</v>
      </c>
      <c r="AB4" s="12"/>
      <c r="AC4" s="12" t="s">
        <v>6</v>
      </c>
      <c r="AD4" s="12" t="s">
        <v>6</v>
      </c>
      <c r="AE4" s="12">
        <v>4</v>
      </c>
      <c r="AF4" s="12">
        <v>5</v>
      </c>
      <c r="AG4" s="12">
        <f>IF(AC4="-",-1*AE4,AE4)</f>
        <v>-4</v>
      </c>
      <c r="AH4" s="12">
        <f>IF(AD4="-",-1*AF4,AF4)</f>
        <v>-5</v>
      </c>
      <c r="AI4" s="12">
        <v>-4</v>
      </c>
    </row>
    <row r="5" spans="1:35" s="13" customFormat="1" ht="12" customHeight="1" thickBot="1" x14ac:dyDescent="0.45">
      <c r="A5" s="2"/>
      <c r="B5" s="1"/>
      <c r="C5" s="1"/>
      <c r="D5"/>
      <c r="E5" s="4"/>
      <c r="F5" s="2"/>
      <c r="G5" s="2"/>
      <c r="H5" s="6"/>
      <c r="I5"/>
      <c r="J5" s="4"/>
      <c r="K5" s="2"/>
      <c r="L5" s="2"/>
      <c r="M5" s="6"/>
      <c r="N5"/>
      <c r="O5"/>
      <c r="P5" s="2"/>
      <c r="Q5"/>
      <c r="R5"/>
      <c r="S5" s="15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3" customFormat="1" ht="25.5" customHeight="1" thickBot="1" x14ac:dyDescent="0.45">
      <c r="A6" s="1" t="str">
        <f>IF($P4="","",IF($P4=$AI4,"第",""))</f>
        <v/>
      </c>
      <c r="B6" s="1" t="str">
        <f>IF($P4="","",IF($P4=$AI4,B4+1,""))</f>
        <v/>
      </c>
      <c r="C6" s="1" t="str">
        <f>IF($P4="","",IF($P4=$AI4,"問",""))</f>
        <v/>
      </c>
      <c r="D6"/>
      <c r="E6" s="3" t="str">
        <f>IF($P4="","",IF($P4=$AI4,"(",""))</f>
        <v/>
      </c>
      <c r="F6" s="9" t="str">
        <f>IF($P4="","",IF(AND(AC6="+",AD6="+"),"+",IF(AND(AC6="-",AD6="-"),"+","-")))</f>
        <v/>
      </c>
      <c r="G6" s="8" t="str">
        <f>IF($P4="","",IF($P4=$AI4,AE6*AF6,""))</f>
        <v/>
      </c>
      <c r="H6" s="5" t="str">
        <f>IF($P4="","",IF($P4=$AI4,")",""))</f>
        <v/>
      </c>
      <c r="I6" s="7" t="str">
        <f>IF($P4="","",IF($P4=$AI4,"÷",""))</f>
        <v/>
      </c>
      <c r="J6" s="3" t="str">
        <f>IF($P4="","",IF($P4=$AI4,"(",""))</f>
        <v/>
      </c>
      <c r="K6" s="9" t="str">
        <f>IF($P4="","",IF($P4=$AI4,AD6,""))</f>
        <v/>
      </c>
      <c r="L6" s="8" t="str">
        <f>IF($P4="","",IF($P4=$AI4,AF6,""))</f>
        <v/>
      </c>
      <c r="M6" s="5" t="str">
        <f>IF($P4="","",IF($P4=$AI4,")",""))</f>
        <v/>
      </c>
      <c r="N6" s="7" t="str">
        <f>IF($P4="","",IF($P4=$AI4,"=",""))</f>
        <v/>
      </c>
      <c r="O6" s="7"/>
      <c r="P6" s="10"/>
      <c r="Q6"/>
      <c r="R6" s="11" t="str">
        <f>IF(P6="","",IF(P6=AI6,"正解！","不正解・・・"))</f>
        <v/>
      </c>
      <c r="S6" s="15"/>
      <c r="T6" s="12">
        <f ca="1">RAND()</f>
        <v>0.8518423378916723</v>
      </c>
      <c r="U6" s="12" t="str">
        <f ca="1">IF(T6&gt;0.5,"+","-")</f>
        <v>+</v>
      </c>
      <c r="V6" s="12">
        <f ca="1">RAND()</f>
        <v>0.53799033342294134</v>
      </c>
      <c r="W6" s="12" t="str">
        <f ca="1">IF(U6="+","-",IF(V6&gt;=0.5,"+","-"))</f>
        <v>-</v>
      </c>
      <c r="X6" s="12">
        <f ca="1">RAND()</f>
        <v>0.42931284147293547</v>
      </c>
      <c r="Y6" s="12">
        <f ca="1">IF(X6&lt;0.1,1,IF(X6&lt;0.2,2,IF(X6&lt;0.3,3,IF(X6&lt;0.4,4,IF(X6&lt;0.5,5,IF(X6&lt;0.6,6,IF(X6&lt;0.7,7,IF(X6&lt;0.8,8,IF(X6&lt;0.9,9,10)))))))))</f>
        <v>5</v>
      </c>
      <c r="Z6" s="12">
        <f ca="1">RAND()</f>
        <v>0.21440997608936307</v>
      </c>
      <c r="AA6" s="12">
        <f ca="1">IF(Z6&lt;0.1,1,IF(Z6&lt;0.2,2,IF(Z6&lt;0.3,3,IF(Z6&lt;0.4,4,IF(Z6&lt;0.5,5,IF(Z6&lt;0.6,6,IF(Z6&lt;0.7,7,IF(Z6&lt;0.8,8,IF(Z6&lt;0.9,9,10)))))))))</f>
        <v>3</v>
      </c>
      <c r="AB6" s="12"/>
      <c r="AC6" s="12" t="s">
        <v>6</v>
      </c>
      <c r="AD6" s="12" t="s">
        <v>6</v>
      </c>
      <c r="AE6" s="12">
        <v>10</v>
      </c>
      <c r="AF6" s="12">
        <v>9</v>
      </c>
      <c r="AG6" s="12">
        <f>IF(AC6="-",-1*AE6,AE6)</f>
        <v>-10</v>
      </c>
      <c r="AH6" s="12">
        <f>IF(AD6="-",-1*AF6,AF6)</f>
        <v>-9</v>
      </c>
      <c r="AI6" s="12">
        <v>-10</v>
      </c>
    </row>
    <row r="7" spans="1:35" s="13" customFormat="1" ht="12" customHeight="1" thickBot="1" x14ac:dyDescent="0.45">
      <c r="A7" s="2"/>
      <c r="B7" s="1"/>
      <c r="C7" s="1"/>
      <c r="D7"/>
      <c r="E7" s="4"/>
      <c r="F7" s="2"/>
      <c r="G7" s="2"/>
      <c r="H7" s="6"/>
      <c r="I7"/>
      <c r="J7" s="4"/>
      <c r="K7" s="2"/>
      <c r="L7" s="2"/>
      <c r="M7" s="6"/>
      <c r="N7"/>
      <c r="O7"/>
      <c r="P7" s="2"/>
      <c r="Q7"/>
      <c r="R7"/>
      <c r="S7" s="1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3" customFormat="1" ht="25.5" customHeight="1" thickBot="1" x14ac:dyDescent="0.45">
      <c r="A8" s="1" t="str">
        <f>IF($P6="","",IF($P6=$AI6,"第",""))</f>
        <v/>
      </c>
      <c r="B8" s="1" t="str">
        <f>IF($P6="","",IF($P6=$AI6,B6+1,""))</f>
        <v/>
      </c>
      <c r="C8" s="1" t="str">
        <f>IF($P6="","",IF($P6=$AI6,"問",""))</f>
        <v/>
      </c>
      <c r="D8"/>
      <c r="E8" s="3" t="str">
        <f>IF($P6="","",IF($P6=$AI6,"(",""))</f>
        <v/>
      </c>
      <c r="F8" s="9" t="str">
        <f>IF($P6="","",IF(AND(AC8="+",AD8="+"),"+",IF(AND(AC8="-",AD8="-"),"+","-")))</f>
        <v/>
      </c>
      <c r="G8" s="8" t="str">
        <f>IF($P6="","",IF($P6=$AI6,AE8*AF8,""))</f>
        <v/>
      </c>
      <c r="H8" s="5" t="str">
        <f>IF($P6="","",IF($P6=$AI6,")",""))</f>
        <v/>
      </c>
      <c r="I8" s="7" t="str">
        <f>IF($P6="","",IF($P6=$AI6,"÷",""))</f>
        <v/>
      </c>
      <c r="J8" s="3" t="str">
        <f>IF($P6="","",IF($P6=$AI6,"(",""))</f>
        <v/>
      </c>
      <c r="K8" s="9" t="str">
        <f>IF($P6="","",IF($P6=$AI6,AD8,""))</f>
        <v/>
      </c>
      <c r="L8" s="8" t="str">
        <f>IF($P6="","",IF($P6=$AI6,AF8,""))</f>
        <v/>
      </c>
      <c r="M8" s="5" t="str">
        <f>IF($P6="","",IF($P6=$AI6,")",""))</f>
        <v/>
      </c>
      <c r="N8" s="7" t="str">
        <f>IF($P6="","",IF($P6=$AI6,"=",""))</f>
        <v/>
      </c>
      <c r="O8" s="7"/>
      <c r="P8" s="10"/>
      <c r="Q8"/>
      <c r="R8" s="11" t="str">
        <f>IF(P8="","",IF(P8=AI8,"正解！","不正解・・・"))</f>
        <v/>
      </c>
      <c r="S8" s="15"/>
      <c r="T8" s="12">
        <f ca="1">RAND()</f>
        <v>0.18408731550373791</v>
      </c>
      <c r="U8" s="12" t="str">
        <f ca="1">IF(T8&gt;0.5,"+","-")</f>
        <v>-</v>
      </c>
      <c r="V8" s="12">
        <f ca="1">RAND()</f>
        <v>0.21197507583317221</v>
      </c>
      <c r="W8" s="12" t="str">
        <f ca="1">IF(U8="+","-",IF(V8&gt;=0.5,"+","-"))</f>
        <v>-</v>
      </c>
      <c r="X8" s="12">
        <f ca="1">RAND()</f>
        <v>3.8223767848002521E-2</v>
      </c>
      <c r="Y8" s="12">
        <f ca="1">IF(X8&lt;0.1,1,IF(X8&lt;0.2,2,IF(X8&lt;0.3,3,IF(X8&lt;0.4,4,IF(X8&lt;0.5,5,IF(X8&lt;0.6,6,IF(X8&lt;0.7,7,IF(X8&lt;0.8,8,IF(X8&lt;0.9,9,10)))))))))</f>
        <v>1</v>
      </c>
      <c r="Z8" s="12">
        <f ca="1">RAND()</f>
        <v>0.26892961772126978</v>
      </c>
      <c r="AA8" s="12">
        <f ca="1">IF(Z8&lt;0.1,1,IF(Z8&lt;0.2,2,IF(Z8&lt;0.3,3,IF(Z8&lt;0.4,4,IF(Z8&lt;0.5,5,IF(Z8&lt;0.6,6,IF(Z8&lt;0.7,7,IF(Z8&lt;0.8,8,IF(Z8&lt;0.9,9,10)))))))))</f>
        <v>3</v>
      </c>
      <c r="AB8" s="12"/>
      <c r="AC8" s="12" t="s">
        <v>6</v>
      </c>
      <c r="AD8" s="12" t="s">
        <v>7</v>
      </c>
      <c r="AE8" s="12">
        <v>1</v>
      </c>
      <c r="AF8" s="12">
        <v>7</v>
      </c>
      <c r="AG8" s="12">
        <f>IF(AC8="-",-1*AE8,AE8)</f>
        <v>-1</v>
      </c>
      <c r="AH8" s="12">
        <f>IF(AD8="-",-1*AF8,AF8)</f>
        <v>7</v>
      </c>
      <c r="AI8" s="12">
        <v>-1</v>
      </c>
    </row>
    <row r="9" spans="1:35" s="13" customFormat="1" ht="12" customHeight="1" thickBot="1" x14ac:dyDescent="0.45">
      <c r="A9" s="2"/>
      <c r="B9" s="1"/>
      <c r="C9" s="1"/>
      <c r="D9"/>
      <c r="E9" s="4"/>
      <c r="F9" s="2"/>
      <c r="G9" s="2"/>
      <c r="H9" s="6"/>
      <c r="I9"/>
      <c r="J9" s="4"/>
      <c r="K9" s="2"/>
      <c r="L9" s="2"/>
      <c r="M9" s="6"/>
      <c r="N9"/>
      <c r="O9"/>
      <c r="P9" s="2"/>
      <c r="Q9"/>
      <c r="R9"/>
      <c r="S9" s="1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3" customFormat="1" ht="25.5" customHeight="1" thickBot="1" x14ac:dyDescent="0.45">
      <c r="A10" s="1" t="str">
        <f>IF($P8="","",IF($P8=$AI8,"第",""))</f>
        <v/>
      </c>
      <c r="B10" s="1" t="str">
        <f>IF($P8="","",IF($P8=$AI8,B8+1,""))</f>
        <v/>
      </c>
      <c r="C10" s="1" t="str">
        <f>IF($P8="","",IF($P8=$AI8,"問",""))</f>
        <v/>
      </c>
      <c r="D10"/>
      <c r="E10" s="3" t="str">
        <f>IF($P8="","",IF($P8=$AI8,"(",""))</f>
        <v/>
      </c>
      <c r="F10" s="9" t="str">
        <f>IF($P8="","",IF(AND(AC10="+",AD10="+"),"+",IF(AND(AC10="-",AD10="-"),"+","-")))</f>
        <v/>
      </c>
      <c r="G10" s="8" t="str">
        <f>IF($P8="","",IF($P8=$AI8,AE10*AF10,""))</f>
        <v/>
      </c>
      <c r="H10" s="5" t="str">
        <f>IF($P8="","",IF($P8=$AI8,")",""))</f>
        <v/>
      </c>
      <c r="I10" s="7" t="str">
        <f>IF($P8="","",IF($P8=$AI8,"÷",""))</f>
        <v/>
      </c>
      <c r="J10" s="3" t="str">
        <f>IF($P8="","",IF($P8=$AI8,"(",""))</f>
        <v/>
      </c>
      <c r="K10" s="9" t="str">
        <f>IF($P8="","",IF($P8=$AI8,AD10,""))</f>
        <v/>
      </c>
      <c r="L10" s="8" t="str">
        <f>IF($P8="","",IF($P8=$AI8,AF10,""))</f>
        <v/>
      </c>
      <c r="M10" s="5" t="str">
        <f>IF($P8="","",IF($P8=$AI8,")",""))</f>
        <v/>
      </c>
      <c r="N10" s="7" t="str">
        <f>IF($P8="","",IF($P8=$AI8,"=",""))</f>
        <v/>
      </c>
      <c r="O10" s="7"/>
      <c r="P10" s="10"/>
      <c r="Q10"/>
      <c r="R10" s="11" t="str">
        <f>IF(P10="","",IF(P10=AI10,"正解！","不正解・・・"))</f>
        <v/>
      </c>
      <c r="S10" s="15"/>
      <c r="T10" s="12">
        <f ca="1">RAND()</f>
        <v>0.97362142902115545</v>
      </c>
      <c r="U10" s="12" t="str">
        <f ca="1">IF(T10&gt;0.5,"+","-")</f>
        <v>+</v>
      </c>
      <c r="V10" s="12">
        <f ca="1">RAND()</f>
        <v>0.75790490417276624</v>
      </c>
      <c r="W10" s="12" t="str">
        <f ca="1">IF(U10="+","-",IF(V10&gt;=0.5,"+","-"))</f>
        <v>-</v>
      </c>
      <c r="X10" s="12">
        <f ca="1">RAND()</f>
        <v>0.96417586041988157</v>
      </c>
      <c r="Y10" s="12">
        <f ca="1">IF(X10&lt;0.1,1,IF(X10&lt;0.2,2,IF(X10&lt;0.3,3,IF(X10&lt;0.4,4,IF(X10&lt;0.5,5,IF(X10&lt;0.6,6,IF(X10&lt;0.7,7,IF(X10&lt;0.8,8,IF(X10&lt;0.9,9,10)))))))))</f>
        <v>10</v>
      </c>
      <c r="Z10" s="12">
        <f ca="1">RAND()</f>
        <v>0.53134420586727882</v>
      </c>
      <c r="AA10" s="12">
        <f ca="1">IF(Z10&lt;0.1,1,IF(Z10&lt;0.2,2,IF(Z10&lt;0.3,3,IF(Z10&lt;0.4,4,IF(Z10&lt;0.5,5,IF(Z10&lt;0.6,6,IF(Z10&lt;0.7,7,IF(Z10&lt;0.8,8,IF(Z10&lt;0.9,9,10)))))))))</f>
        <v>6</v>
      </c>
      <c r="AB10" s="12"/>
      <c r="AC10" s="12" t="s">
        <v>6</v>
      </c>
      <c r="AD10" s="12" t="s">
        <v>7</v>
      </c>
      <c r="AE10" s="12">
        <v>9</v>
      </c>
      <c r="AF10" s="12">
        <v>6</v>
      </c>
      <c r="AG10" s="12">
        <f>IF(AC10="-",-1*AE10,AE10)</f>
        <v>-9</v>
      </c>
      <c r="AH10" s="12">
        <f>IF(AD10="-",-1*AF10,AF10)</f>
        <v>6</v>
      </c>
      <c r="AI10" s="12">
        <v>-9</v>
      </c>
    </row>
    <row r="11" spans="1:35" s="13" customFormat="1" ht="12" customHeight="1" thickBot="1" x14ac:dyDescent="0.45">
      <c r="A11" s="2"/>
      <c r="B11" s="1"/>
      <c r="C11" s="1"/>
      <c r="D11"/>
      <c r="E11" s="4"/>
      <c r="F11" s="2"/>
      <c r="G11" s="2"/>
      <c r="H11" s="6"/>
      <c r="I11"/>
      <c r="J11" s="4"/>
      <c r="K11" s="2"/>
      <c r="L11" s="2"/>
      <c r="M11" s="6"/>
      <c r="N11"/>
      <c r="O11"/>
      <c r="P11" s="2"/>
      <c r="Q11"/>
      <c r="R11"/>
      <c r="S11" s="1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3" customFormat="1" ht="25.5" customHeight="1" thickBot="1" x14ac:dyDescent="0.45">
      <c r="A12" s="1" t="str">
        <f>IF($P10="","",IF($P10=$AI10,"第",""))</f>
        <v/>
      </c>
      <c r="B12" s="1" t="str">
        <f>IF($P10="","",IF($P10=$AI10,B10+1,""))</f>
        <v/>
      </c>
      <c r="C12" s="1" t="str">
        <f>IF($P10="","",IF($P10=$AI10,"問",""))</f>
        <v/>
      </c>
      <c r="D12"/>
      <c r="E12" s="3" t="str">
        <f>IF($P10="","",IF($P10=$AI10,"(",""))</f>
        <v/>
      </c>
      <c r="F12" s="9" t="str">
        <f>IF($P10="","",IF(AND(AC12="+",AD12="+"),"+",IF(AND(AC12="-",AD12="-"),"+","-")))</f>
        <v/>
      </c>
      <c r="G12" s="8" t="str">
        <f>IF($P10="","",IF($P10=$AI10,AE12*AF12,""))</f>
        <v/>
      </c>
      <c r="H12" s="5" t="str">
        <f>IF($P10="","",IF($P10=$AI10,")",""))</f>
        <v/>
      </c>
      <c r="I12" s="7" t="str">
        <f>IF($P10="","",IF($P10=$AI10,"÷",""))</f>
        <v/>
      </c>
      <c r="J12" s="3" t="str">
        <f>IF($P10="","",IF($P10=$AI10,"(",""))</f>
        <v/>
      </c>
      <c r="K12" s="9" t="str">
        <f>IF($P10="","",IF($P10=$AI10,AD12,""))</f>
        <v/>
      </c>
      <c r="L12" s="8" t="str">
        <f>IF($P10="","",IF($P10=$AI10,AF12,""))</f>
        <v/>
      </c>
      <c r="M12" s="5" t="str">
        <f>IF($P10="","",IF($P10=$AI10,")",""))</f>
        <v/>
      </c>
      <c r="N12" s="7" t="str">
        <f>IF($P10="","",IF($P10=$AI10,"=",""))</f>
        <v/>
      </c>
      <c r="O12" s="7"/>
      <c r="P12" s="10"/>
      <c r="Q12"/>
      <c r="R12" s="11" t="str">
        <f>IF(P12="","",IF(P12=AI12,"正解！","不正解・・・"))</f>
        <v/>
      </c>
      <c r="S12" s="15"/>
      <c r="T12" s="12">
        <f ca="1">RAND()</f>
        <v>0.42241891223382211</v>
      </c>
      <c r="U12" s="12" t="str">
        <f ca="1">IF(T12&gt;0.5,"+","-")</f>
        <v>-</v>
      </c>
      <c r="V12" s="12">
        <f ca="1">RAND()</f>
        <v>8.0155842069579264E-2</v>
      </c>
      <c r="W12" s="12" t="str">
        <f ca="1">IF(U12="+","-",IF(V12&gt;=0.5,"+","-"))</f>
        <v>-</v>
      </c>
      <c r="X12" s="12">
        <f ca="1">RAND()</f>
        <v>0.92358119177134612</v>
      </c>
      <c r="Y12" s="12">
        <f ca="1">IF(X12&lt;0.1,1,IF(X12&lt;0.2,2,IF(X12&lt;0.3,3,IF(X12&lt;0.4,4,IF(X12&lt;0.5,5,IF(X12&lt;0.6,6,IF(X12&lt;0.7,7,IF(X12&lt;0.8,8,IF(X12&lt;0.9,9,10)))))))))</f>
        <v>10</v>
      </c>
      <c r="Z12" s="12">
        <f ca="1">RAND()</f>
        <v>0.34077215302204589</v>
      </c>
      <c r="AA12" s="12">
        <f ca="1">IF(Z12&lt;0.1,1,IF(Z12&lt;0.2,2,IF(Z12&lt;0.3,3,IF(Z12&lt;0.4,4,IF(Z12&lt;0.5,5,IF(Z12&lt;0.6,6,IF(Z12&lt;0.7,7,IF(Z12&lt;0.8,8,IF(Z12&lt;0.9,9,10)))))))))</f>
        <v>4</v>
      </c>
      <c r="AB12" s="12"/>
      <c r="AC12" s="12" t="s">
        <v>6</v>
      </c>
      <c r="AD12" s="12" t="s">
        <v>6</v>
      </c>
      <c r="AE12" s="12">
        <v>8</v>
      </c>
      <c r="AF12" s="12">
        <v>3</v>
      </c>
      <c r="AG12" s="12">
        <f>IF(AC12="-",-1*AE12,AE12)</f>
        <v>-8</v>
      </c>
      <c r="AH12" s="12">
        <f>IF(AD12="-",-1*AF12,AF12)</f>
        <v>-3</v>
      </c>
      <c r="AI12" s="12">
        <v>-8</v>
      </c>
    </row>
    <row r="13" spans="1:35" s="13" customFormat="1" ht="12" customHeight="1" thickBot="1" x14ac:dyDescent="0.45">
      <c r="A13" s="2"/>
      <c r="B13" s="1"/>
      <c r="C13" s="1"/>
      <c r="D13"/>
      <c r="E13" s="4"/>
      <c r="F13" s="2"/>
      <c r="G13" s="2"/>
      <c r="H13" s="6"/>
      <c r="I13"/>
      <c r="J13" s="4"/>
      <c r="K13" s="2"/>
      <c r="L13" s="2"/>
      <c r="M13" s="6"/>
      <c r="N13"/>
      <c r="O13"/>
      <c r="P13" s="2"/>
      <c r="Q13"/>
      <c r="R13"/>
      <c r="S13" s="1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 ht="25.5" customHeight="1" thickBot="1" x14ac:dyDescent="0.45">
      <c r="A14" s="1" t="str">
        <f>IF($P12="","",IF($P12=$AI12,"第",""))</f>
        <v/>
      </c>
      <c r="B14" s="1" t="str">
        <f>IF($P12="","",IF($P12=$AI12,B12+1,""))</f>
        <v/>
      </c>
      <c r="C14" s="1" t="str">
        <f>IF($P12="","",IF($P12=$AI12,"問",""))</f>
        <v/>
      </c>
      <c r="D14"/>
      <c r="E14" s="3" t="str">
        <f>IF($P12="","",IF($P12=$AI12,"(",""))</f>
        <v/>
      </c>
      <c r="F14" s="9" t="str">
        <f>IF($P12="","",IF(AND(AC14="+",AD14="+"),"+",IF(AND(AC14="-",AD14="-"),"+","-")))</f>
        <v/>
      </c>
      <c r="G14" s="8" t="str">
        <f>IF($P12="","",IF($P12=$AI12,AE14*AF14,""))</f>
        <v/>
      </c>
      <c r="H14" s="5" t="str">
        <f>IF($P12="","",IF($P12=$AI12,")",""))</f>
        <v/>
      </c>
      <c r="I14" s="7" t="str">
        <f>IF($P12="","",IF($P12=$AI12,"÷",""))</f>
        <v/>
      </c>
      <c r="J14" s="3" t="str">
        <f>IF($P12="","",IF($P12=$AI12,"(",""))</f>
        <v/>
      </c>
      <c r="K14" s="9" t="str">
        <f>IF($P12="","",IF($P12=$AI12,AD14,""))</f>
        <v/>
      </c>
      <c r="L14" s="8" t="str">
        <f>IF($P12="","",IF($P12=$AI12,AF14,""))</f>
        <v/>
      </c>
      <c r="M14" s="5" t="str">
        <f>IF($P12="","",IF($P12=$AI12,")",""))</f>
        <v/>
      </c>
      <c r="N14" s="7" t="str">
        <f>IF($P12="","",IF($P12=$AI12,"=",""))</f>
        <v/>
      </c>
      <c r="O14" s="7"/>
      <c r="P14" s="10"/>
      <c r="Q14"/>
      <c r="R14" s="11" t="str">
        <f>IF(P14="","",IF(P14=AI14,"正解！","不正解・・・"))</f>
        <v/>
      </c>
      <c r="S14" s="15"/>
      <c r="T14" s="12">
        <f ca="1">RAND()</f>
        <v>0.61882804924212986</v>
      </c>
      <c r="U14" s="12" t="str">
        <f ca="1">IF(T14&gt;0.5,"+","-")</f>
        <v>+</v>
      </c>
      <c r="V14" s="12">
        <f ca="1">RAND()</f>
        <v>0.43861781268705446</v>
      </c>
      <c r="W14" s="12" t="str">
        <f ca="1">IF(U14="+","-",IF(V14&gt;=0.5,"+","-"))</f>
        <v>-</v>
      </c>
      <c r="X14" s="12">
        <f ca="1">RAND()</f>
        <v>0.8087138827461422</v>
      </c>
      <c r="Y14" s="12">
        <f ca="1">IF(X14&lt;0.1,1,IF(X14&lt;0.2,2,IF(X14&lt;0.3,3,IF(X14&lt;0.4,4,IF(X14&lt;0.5,5,IF(X14&lt;0.6,6,IF(X14&lt;0.7,7,IF(X14&lt;0.8,8,IF(X14&lt;0.9,9,10)))))))))</f>
        <v>9</v>
      </c>
      <c r="Z14" s="12">
        <f ca="1">RAND()</f>
        <v>0.11579779991576611</v>
      </c>
      <c r="AA14" s="12">
        <f ca="1">IF(Z14&lt;0.1,1,IF(Z14&lt;0.2,2,IF(Z14&lt;0.3,3,IF(Z14&lt;0.4,4,IF(Z14&lt;0.5,5,IF(Z14&lt;0.6,6,IF(Z14&lt;0.7,7,IF(Z14&lt;0.8,8,IF(Z14&lt;0.9,9,10)))))))))</f>
        <v>2</v>
      </c>
      <c r="AB14" s="12"/>
      <c r="AC14" s="12" t="s">
        <v>7</v>
      </c>
      <c r="AD14" s="12" t="s">
        <v>6</v>
      </c>
      <c r="AE14" s="12">
        <v>7</v>
      </c>
      <c r="AF14" s="12">
        <v>6</v>
      </c>
      <c r="AG14" s="12">
        <f>IF(AC14="-",-1*AE14,AE14)</f>
        <v>7</v>
      </c>
      <c r="AH14" s="12">
        <f>IF(AD14="-",-1*AF14,AF14)</f>
        <v>-6</v>
      </c>
      <c r="AI14" s="12">
        <v>7</v>
      </c>
    </row>
    <row r="15" spans="1:35" s="13" customFormat="1" ht="12" customHeight="1" thickBot="1" x14ac:dyDescent="0.45">
      <c r="A15" s="2"/>
      <c r="B15" s="1"/>
      <c r="C15" s="1"/>
      <c r="D15"/>
      <c r="E15" s="4"/>
      <c r="F15" s="2"/>
      <c r="G15" s="2"/>
      <c r="H15" s="6"/>
      <c r="I15"/>
      <c r="J15" s="4"/>
      <c r="K15" s="2"/>
      <c r="L15" s="2"/>
      <c r="M15" s="6"/>
      <c r="N15"/>
      <c r="O15"/>
      <c r="P15" s="2"/>
      <c r="Q15"/>
      <c r="R15"/>
      <c r="S15" s="15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3" customFormat="1" ht="25.5" customHeight="1" thickBot="1" x14ac:dyDescent="0.45">
      <c r="A16" s="1" t="str">
        <f>IF($P14="","",IF($P14=$AI14,"第",""))</f>
        <v/>
      </c>
      <c r="B16" s="1" t="str">
        <f>IF($P14="","",IF($P14=$AI14,B14+1,""))</f>
        <v/>
      </c>
      <c r="C16" s="1" t="str">
        <f>IF($P14="","",IF($P14=$AI14,"問",""))</f>
        <v/>
      </c>
      <c r="D16"/>
      <c r="E16" s="3" t="str">
        <f>IF($P14="","",IF($P14=$AI14,"(",""))</f>
        <v/>
      </c>
      <c r="F16" s="9" t="str">
        <f>IF($P14="","",IF(AND(AC16="+",AD16="+"),"+",IF(AND(AC16="-",AD16="-"),"+","-")))</f>
        <v/>
      </c>
      <c r="G16" s="8" t="str">
        <f>IF($P14="","",IF($P14=$AI14,AE16*AF16,""))</f>
        <v/>
      </c>
      <c r="H16" s="5" t="str">
        <f>IF($P14="","",IF($P14=$AI14,")",""))</f>
        <v/>
      </c>
      <c r="I16" s="7" t="str">
        <f>IF($P14="","",IF($P14=$AI14,"÷",""))</f>
        <v/>
      </c>
      <c r="J16" s="3" t="str">
        <f>IF($P14="","",IF($P14=$AI14,"(",""))</f>
        <v/>
      </c>
      <c r="K16" s="9" t="str">
        <f>IF($P14="","",IF($P14=$AI14,AD16,""))</f>
        <v/>
      </c>
      <c r="L16" s="8" t="str">
        <f>IF($P14="","",IF($P14=$AI14,AF16,""))</f>
        <v/>
      </c>
      <c r="M16" s="5" t="str">
        <f>IF($P14="","",IF($P14=$AI14,")",""))</f>
        <v/>
      </c>
      <c r="N16" s="7" t="str">
        <f>IF($P14="","",IF($P14=$AI14,"=",""))</f>
        <v/>
      </c>
      <c r="O16" s="7"/>
      <c r="P16" s="10"/>
      <c r="Q16"/>
      <c r="R16" s="11" t="str">
        <f>IF(P16="","",IF(P16=AI16,"正解！","不正解・・・"))</f>
        <v/>
      </c>
      <c r="S16" s="15"/>
      <c r="T16" s="12">
        <f ca="1">RAND()</f>
        <v>0.17472092163393471</v>
      </c>
      <c r="U16" s="12" t="str">
        <f ca="1">IF(T16&gt;0.5,"+","-")</f>
        <v>-</v>
      </c>
      <c r="V16" s="12">
        <f ca="1">RAND()</f>
        <v>0.17126780281452647</v>
      </c>
      <c r="W16" s="12" t="str">
        <f ca="1">IF(U16="+","-",IF(V16&gt;=0.5,"+","-"))</f>
        <v>-</v>
      </c>
      <c r="X16" s="12">
        <f ca="1">RAND()</f>
        <v>0.79571000212211362</v>
      </c>
      <c r="Y16" s="12">
        <f ca="1">IF(X16&lt;0.1,1,IF(X16&lt;0.2,2,IF(X16&lt;0.3,3,IF(X16&lt;0.4,4,IF(X16&lt;0.5,5,IF(X16&lt;0.6,6,IF(X16&lt;0.7,7,IF(X16&lt;0.8,8,IF(X16&lt;0.9,9,10)))))))))</f>
        <v>8</v>
      </c>
      <c r="Z16" s="12">
        <f ca="1">RAND()</f>
        <v>0.99807335425884791</v>
      </c>
      <c r="AA16" s="12">
        <f ca="1">IF(Z16&lt;0.1,1,IF(Z16&lt;0.2,2,IF(Z16&lt;0.3,3,IF(Z16&lt;0.4,4,IF(Z16&lt;0.5,5,IF(Z16&lt;0.6,6,IF(Z16&lt;0.7,7,IF(Z16&lt;0.8,8,IF(Z16&lt;0.9,9,10)))))))))</f>
        <v>10</v>
      </c>
      <c r="AB16" s="12"/>
      <c r="AC16" s="12" t="s">
        <v>6</v>
      </c>
      <c r="AD16" s="12" t="s">
        <v>6</v>
      </c>
      <c r="AE16" s="12">
        <v>9</v>
      </c>
      <c r="AF16" s="12">
        <v>7</v>
      </c>
      <c r="AG16" s="12">
        <f>IF(AC16="-",-1*AE16,AE16)</f>
        <v>-9</v>
      </c>
      <c r="AH16" s="12">
        <f>IF(AD16="-",-1*AF16,AF16)</f>
        <v>-7</v>
      </c>
      <c r="AI16" s="12">
        <v>-9</v>
      </c>
    </row>
    <row r="17" spans="1:35" s="13" customFormat="1" ht="12" customHeight="1" thickBot="1" x14ac:dyDescent="0.45">
      <c r="A17" s="2"/>
      <c r="B17" s="1"/>
      <c r="C17" s="1"/>
      <c r="D17"/>
      <c r="E17" s="4"/>
      <c r="F17" s="2"/>
      <c r="G17" s="2"/>
      <c r="H17" s="6"/>
      <c r="I17"/>
      <c r="J17" s="4"/>
      <c r="K17" s="2"/>
      <c r="L17" s="2"/>
      <c r="M17" s="6"/>
      <c r="N17"/>
      <c r="O17"/>
      <c r="P17" s="2"/>
      <c r="Q17"/>
      <c r="R17"/>
      <c r="S17" s="15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s="13" customFormat="1" ht="25.5" customHeight="1" thickBot="1" x14ac:dyDescent="0.45">
      <c r="A18" s="1" t="str">
        <f>IF($P16="","",IF($P16=$AI16,"第",""))</f>
        <v/>
      </c>
      <c r="B18" s="1" t="str">
        <f>IF($P16="","",IF($P16=$AI16,B16+1,""))</f>
        <v/>
      </c>
      <c r="C18" s="1" t="str">
        <f>IF($P16="","",IF($P16=$AI16,"問",""))</f>
        <v/>
      </c>
      <c r="D18"/>
      <c r="E18" s="3" t="str">
        <f>IF($P16="","",IF($P16=$AI16,"(",""))</f>
        <v/>
      </c>
      <c r="F18" s="9" t="str">
        <f>IF($P16="","",IF(AND(AC18="+",AD18="+"),"+",IF(AND(AC18="-",AD18="-"),"+","-")))</f>
        <v/>
      </c>
      <c r="G18" s="8" t="str">
        <f>IF($P16="","",IF($P16=$AI16,AE18*AF18,""))</f>
        <v/>
      </c>
      <c r="H18" s="5" t="str">
        <f>IF($P16="","",IF($P16=$AI16,")",""))</f>
        <v/>
      </c>
      <c r="I18" s="7" t="str">
        <f>IF($P16="","",IF($P16=$AI16,"÷",""))</f>
        <v/>
      </c>
      <c r="J18" s="3" t="str">
        <f>IF($P16="","",IF($P16=$AI16,"(",""))</f>
        <v/>
      </c>
      <c r="K18" s="9" t="str">
        <f>IF($P16="","",IF($P16=$AI16,AD18,""))</f>
        <v/>
      </c>
      <c r="L18" s="8" t="str">
        <f>IF($P16="","",IF($P16=$AI16,AF18,""))</f>
        <v/>
      </c>
      <c r="M18" s="5" t="str">
        <f>IF($P16="","",IF($P16=$AI16,")",""))</f>
        <v/>
      </c>
      <c r="N18" s="7" t="str">
        <f>IF($P16="","",IF($P16=$AI16,"=",""))</f>
        <v/>
      </c>
      <c r="O18" s="7"/>
      <c r="P18" s="10"/>
      <c r="Q18"/>
      <c r="R18" s="11" t="str">
        <f>IF(P18="","",IF(P18=AI18,"正解！","不正解・・・"))</f>
        <v/>
      </c>
      <c r="S18" s="15"/>
      <c r="T18" s="12">
        <f ca="1">RAND()</f>
        <v>0.59493250604308778</v>
      </c>
      <c r="U18" s="12" t="str">
        <f ca="1">IF(T18&gt;0.5,"+","-")</f>
        <v>+</v>
      </c>
      <c r="V18" s="12">
        <f ca="1">RAND()</f>
        <v>0.32568210028568823</v>
      </c>
      <c r="W18" s="12" t="str">
        <f ca="1">IF(U18="+","-",IF(V18&gt;=0.5,"+","-"))</f>
        <v>-</v>
      </c>
      <c r="X18" s="12">
        <f ca="1">RAND()</f>
        <v>0.14768392808268993</v>
      </c>
      <c r="Y18" s="12">
        <f ca="1">IF(X18&lt;0.1,1,IF(X18&lt;0.2,2,IF(X18&lt;0.3,3,IF(X18&lt;0.4,4,IF(X18&lt;0.5,5,IF(X18&lt;0.6,6,IF(X18&lt;0.7,7,IF(X18&lt;0.8,8,IF(X18&lt;0.9,9,10)))))))))</f>
        <v>2</v>
      </c>
      <c r="Z18" s="12">
        <f ca="1">RAND()</f>
        <v>0.31648188246699382</v>
      </c>
      <c r="AA18" s="12">
        <f ca="1">IF(Z18&lt;0.1,1,IF(Z18&lt;0.2,2,IF(Z18&lt;0.3,3,IF(Z18&lt;0.4,4,IF(Z18&lt;0.5,5,IF(Z18&lt;0.6,6,IF(Z18&lt;0.7,7,IF(Z18&lt;0.8,8,IF(Z18&lt;0.9,9,10)))))))))</f>
        <v>4</v>
      </c>
      <c r="AB18" s="12"/>
      <c r="AC18" s="12" t="s">
        <v>7</v>
      </c>
      <c r="AD18" s="12" t="s">
        <v>6</v>
      </c>
      <c r="AE18" s="12">
        <v>9</v>
      </c>
      <c r="AF18" s="12">
        <v>10</v>
      </c>
      <c r="AG18" s="12">
        <f>IF(AC18="-",-1*AE18,AE18)</f>
        <v>9</v>
      </c>
      <c r="AH18" s="12">
        <f>IF(AD18="-",-1*AF18,AF18)</f>
        <v>-10</v>
      </c>
      <c r="AI18" s="12">
        <v>9</v>
      </c>
    </row>
    <row r="19" spans="1:35" ht="12" customHeight="1" thickBot="1" x14ac:dyDescent="0.45"/>
    <row r="20" spans="1:35" s="13" customFormat="1" ht="25.5" customHeight="1" thickBot="1" x14ac:dyDescent="0.45">
      <c r="A20" s="1" t="str">
        <f>IF($P18="","",IF($P18=$AI18,"第",""))</f>
        <v/>
      </c>
      <c r="B20" s="1" t="str">
        <f>IF($P18="","",IF($P18=$AI18,B18+1,""))</f>
        <v/>
      </c>
      <c r="C20" s="1" t="str">
        <f>IF($P18="","",IF($P18=$AI18,"問",""))</f>
        <v/>
      </c>
      <c r="D20"/>
      <c r="E20" s="3" t="str">
        <f>IF($P18="","",IF($P18=$AI18,"(",""))</f>
        <v/>
      </c>
      <c r="F20" s="9" t="str">
        <f>IF($P18="","",IF(AND(AC20="+",AD20="+"),"+",IF(AND(AC20="-",AD20="-"),"+","-")))</f>
        <v/>
      </c>
      <c r="G20" s="8" t="str">
        <f>IF($P18="","",IF($P18=$AI18,AE20*AF20,""))</f>
        <v/>
      </c>
      <c r="H20" s="5" t="str">
        <f>IF($P18="","",IF($P18=$AI18,")",""))</f>
        <v/>
      </c>
      <c r="I20" s="7" t="str">
        <f>IF($P18="","",IF($P18=$AI18,"÷",""))</f>
        <v/>
      </c>
      <c r="J20" s="3" t="str">
        <f>IF($P18="","",IF($P18=$AI18,"(",""))</f>
        <v/>
      </c>
      <c r="K20" s="9" t="str">
        <f>IF($P18="","",IF($P18=$AI18,AD20,""))</f>
        <v/>
      </c>
      <c r="L20" s="8" t="str">
        <f>IF($P18="","",IF($P18=$AI18,AF20,""))</f>
        <v/>
      </c>
      <c r="M20" s="5" t="str">
        <f>IF($P18="","",IF($P18=$AI18,")",""))</f>
        <v/>
      </c>
      <c r="N20" s="7" t="str">
        <f>IF($P18="","",IF($P18=$AI18,"=",""))</f>
        <v/>
      </c>
      <c r="O20" s="7"/>
      <c r="P20" s="10"/>
      <c r="Q20"/>
      <c r="R20" s="11" t="str">
        <f>IF(P20="","",IF(P20=AI20,"正解！","不正解・・・"))</f>
        <v/>
      </c>
      <c r="S20" s="15"/>
      <c r="T20" s="12">
        <f ca="1">RAND()</f>
        <v>0.19936733111011307</v>
      </c>
      <c r="U20" s="12" t="str">
        <f ca="1">IF(T20&gt;0.5,"+","-")</f>
        <v>-</v>
      </c>
      <c r="V20" s="12">
        <f ca="1">RAND()</f>
        <v>0.41563472346960573</v>
      </c>
      <c r="W20" s="12" t="str">
        <f ca="1">IF(U20="+","-",IF(V20&gt;=0.5,"+","-"))</f>
        <v>-</v>
      </c>
      <c r="X20" s="12">
        <f ca="1">RAND()</f>
        <v>0.43553650478061434</v>
      </c>
      <c r="Y20" s="12">
        <f ca="1">IF(X20&lt;0.1,1,IF(X20&lt;0.2,2,IF(X20&lt;0.3,3,IF(X20&lt;0.4,4,IF(X20&lt;0.5,5,IF(X20&lt;0.6,6,IF(X20&lt;0.7,7,IF(X20&lt;0.8,8,IF(X20&lt;0.9,9,10)))))))))</f>
        <v>5</v>
      </c>
      <c r="Z20" s="12">
        <f ca="1">RAND()</f>
        <v>5.6470771861024449E-2</v>
      </c>
      <c r="AA20" s="12">
        <f ca="1">IF(Z20&lt;0.1,1,IF(Z20&lt;0.2,2,IF(Z20&lt;0.3,3,IF(Z20&lt;0.4,4,IF(Z20&lt;0.5,5,IF(Z20&lt;0.6,6,IF(Z20&lt;0.7,7,IF(Z20&lt;0.8,8,IF(Z20&lt;0.9,9,10)))))))))</f>
        <v>1</v>
      </c>
      <c r="AB20" s="12"/>
      <c r="AC20" s="12" t="s">
        <v>6</v>
      </c>
      <c r="AD20" s="12" t="s">
        <v>6</v>
      </c>
      <c r="AE20" s="12">
        <v>1</v>
      </c>
      <c r="AF20" s="12">
        <v>6</v>
      </c>
      <c r="AG20" s="12">
        <f>IF(AC20="-",-1*AE20,AE20)</f>
        <v>-1</v>
      </c>
      <c r="AH20" s="12">
        <f>IF(AD20="-",-1*AF20,AF20)</f>
        <v>-6</v>
      </c>
      <c r="AI20" s="12">
        <v>-1</v>
      </c>
    </row>
    <row r="21" spans="1:35" s="13" customFormat="1" ht="12" customHeight="1" thickBot="1" x14ac:dyDescent="0.45">
      <c r="A21" s="2"/>
      <c r="B21" s="1"/>
      <c r="C21" s="1"/>
      <c r="D21"/>
      <c r="E21" s="4"/>
      <c r="F21" s="2"/>
      <c r="G21" s="2"/>
      <c r="H21" s="6"/>
      <c r="I21"/>
      <c r="J21" s="4"/>
      <c r="K21" s="2"/>
      <c r="L21" s="2"/>
      <c r="M21" s="6"/>
      <c r="N21"/>
      <c r="O21"/>
      <c r="P21" s="2"/>
      <c r="Q21"/>
      <c r="R21"/>
      <c r="S21" s="15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s="13" customFormat="1" ht="25.5" customHeight="1" thickBot="1" x14ac:dyDescent="0.45">
      <c r="A22" s="1" t="str">
        <f>IF($P20="","",IF($P20=$AI20,"第",""))</f>
        <v/>
      </c>
      <c r="B22" s="1" t="str">
        <f>IF($P20="","",IF($P20=$AI20,B20+1,""))</f>
        <v/>
      </c>
      <c r="C22" s="1" t="str">
        <f>IF($P20="","",IF($P20=$AI20,"問",""))</f>
        <v/>
      </c>
      <c r="D22"/>
      <c r="E22" s="3" t="str">
        <f>IF($P20="","",IF($P20=$AI20,"(",""))</f>
        <v/>
      </c>
      <c r="F22" s="9" t="str">
        <f>IF($P20="","",IF(AND(AC22="+",AD22="+"),"+",IF(AND(AC22="-",AD22="-"),"+","-")))</f>
        <v/>
      </c>
      <c r="G22" s="8" t="str">
        <f>IF($P20="","",IF($P20=$AI20,AE22*AF22,""))</f>
        <v/>
      </c>
      <c r="H22" s="5" t="str">
        <f>IF($P20="","",IF($P20=$AI20,")",""))</f>
        <v/>
      </c>
      <c r="I22" s="7" t="str">
        <f>IF($P20="","",IF($P20=$AI20,"÷",""))</f>
        <v/>
      </c>
      <c r="J22" s="3" t="str">
        <f>IF($P20="","",IF($P20=$AI20,"(",""))</f>
        <v/>
      </c>
      <c r="K22" s="9" t="str">
        <f>IF($P20="","",IF($P20=$AI20,AD22,""))</f>
        <v/>
      </c>
      <c r="L22" s="8" t="str">
        <f>IF($P20="","",IF($P20=$AI20,AF22,""))</f>
        <v/>
      </c>
      <c r="M22" s="5" t="str">
        <f>IF($P20="","",IF($P20=$AI20,")",""))</f>
        <v/>
      </c>
      <c r="N22" s="7" t="str">
        <f>IF($P20="","",IF($P20=$AI20,"=",""))</f>
        <v/>
      </c>
      <c r="O22" s="7"/>
      <c r="P22" s="10"/>
      <c r="Q22"/>
      <c r="R22" s="11" t="str">
        <f>IF(P22="","",IF(P22=AI22,"正解！","不正解・・・"))</f>
        <v/>
      </c>
      <c r="S22" s="15"/>
      <c r="T22" s="12">
        <f ca="1">RAND()</f>
        <v>0.3758601429500249</v>
      </c>
      <c r="U22" s="12" t="str">
        <f ca="1">IF(T22&gt;0.5,"+","-")</f>
        <v>-</v>
      </c>
      <c r="V22" s="12">
        <f ca="1">RAND()</f>
        <v>0.97571958387327062</v>
      </c>
      <c r="W22" s="12" t="str">
        <f ca="1">IF(U22="+","-",IF(V22&gt;=0.5,"+","-"))</f>
        <v>+</v>
      </c>
      <c r="X22" s="12">
        <f ca="1">RAND()</f>
        <v>0.13598982920258407</v>
      </c>
      <c r="Y22" s="12">
        <f ca="1">IF(X22&lt;0.1,1,IF(X22&lt;0.2,2,IF(X22&lt;0.3,3,IF(X22&lt;0.4,4,IF(X22&lt;0.5,5,IF(X22&lt;0.6,6,IF(X22&lt;0.7,7,IF(X22&lt;0.8,8,IF(X22&lt;0.9,9,10)))))))))</f>
        <v>2</v>
      </c>
      <c r="Z22" s="12">
        <f ca="1">RAND()</f>
        <v>0.29350734822031344</v>
      </c>
      <c r="AA22" s="12">
        <f ca="1">IF(Z22&lt;0.1,1,IF(Z22&lt;0.2,2,IF(Z22&lt;0.3,3,IF(Z22&lt;0.4,4,IF(Z22&lt;0.5,5,IF(Z22&lt;0.6,6,IF(Z22&lt;0.7,7,IF(Z22&lt;0.8,8,IF(Z22&lt;0.9,9,10)))))))))</f>
        <v>3</v>
      </c>
      <c r="AB22" s="12"/>
      <c r="AC22" s="12" t="s">
        <v>7</v>
      </c>
      <c r="AD22" s="12" t="s">
        <v>7</v>
      </c>
      <c r="AE22" s="12">
        <v>2</v>
      </c>
      <c r="AF22" s="12">
        <v>10</v>
      </c>
      <c r="AG22" s="12">
        <f>IF(AC22="-",-1*AE22,AE22)</f>
        <v>2</v>
      </c>
      <c r="AH22" s="12">
        <f>IF(AD22="-",-1*AF22,AF22)</f>
        <v>10</v>
      </c>
      <c r="AI22" s="12">
        <v>2</v>
      </c>
    </row>
    <row r="23" spans="1:35" s="13" customFormat="1" ht="12" customHeight="1" thickBot="1" x14ac:dyDescent="0.45">
      <c r="A23" s="2"/>
      <c r="B23" s="1"/>
      <c r="C23" s="1"/>
      <c r="D23"/>
      <c r="E23" s="4"/>
      <c r="F23" s="2"/>
      <c r="G23" s="2"/>
      <c r="H23" s="6"/>
      <c r="I23"/>
      <c r="J23" s="4"/>
      <c r="K23" s="2"/>
      <c r="L23" s="2"/>
      <c r="M23" s="6"/>
      <c r="N23"/>
      <c r="O23"/>
      <c r="P23" s="2"/>
      <c r="Q23"/>
      <c r="R23"/>
      <c r="S23" s="15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s="13" customFormat="1" ht="25.5" customHeight="1" thickBot="1" x14ac:dyDescent="0.45">
      <c r="A24" s="1" t="str">
        <f>IF($P22="","",IF($P22=$AI22,"第",""))</f>
        <v/>
      </c>
      <c r="B24" s="1" t="str">
        <f>IF($P22="","",IF($P22=$AI22,B22+1,""))</f>
        <v/>
      </c>
      <c r="C24" s="1" t="str">
        <f>IF($P22="","",IF($P22=$AI22,"問",""))</f>
        <v/>
      </c>
      <c r="D24"/>
      <c r="E24" s="3" t="str">
        <f>IF($P22="","",IF($P22=$AI22,"(",""))</f>
        <v/>
      </c>
      <c r="F24" s="9" t="str">
        <f>IF($P22="","",IF(AND(AC24="+",AD24="+"),"+",IF(AND(AC24="-",AD24="-"),"+","-")))</f>
        <v/>
      </c>
      <c r="G24" s="8" t="str">
        <f>IF($P22="","",IF($P22=$AI22,AE24*AF24,""))</f>
        <v/>
      </c>
      <c r="H24" s="5" t="str">
        <f>IF($P22="","",IF($P22=$AI22,")",""))</f>
        <v/>
      </c>
      <c r="I24" s="7" t="str">
        <f>IF($P22="","",IF($P22=$AI22,"÷",""))</f>
        <v/>
      </c>
      <c r="J24" s="3" t="str">
        <f>IF($P22="","",IF($P22=$AI22,"(",""))</f>
        <v/>
      </c>
      <c r="K24" s="9" t="str">
        <f>IF($P22="","",IF($P22=$AI22,AD24,""))</f>
        <v/>
      </c>
      <c r="L24" s="8" t="str">
        <f>IF($P22="","",IF($P22=$AI22,AF24,""))</f>
        <v/>
      </c>
      <c r="M24" s="5" t="str">
        <f>IF($P22="","",IF($P22=$AI22,")",""))</f>
        <v/>
      </c>
      <c r="N24" s="7" t="str">
        <f>IF($P22="","",IF($P22=$AI22,"=",""))</f>
        <v/>
      </c>
      <c r="O24" s="7"/>
      <c r="P24" s="10"/>
      <c r="Q24"/>
      <c r="R24" s="11" t="str">
        <f>IF(P24="","",IF(P24=AI24,"正解！","不正解・・・"))</f>
        <v/>
      </c>
      <c r="S24" s="15"/>
      <c r="T24" s="12">
        <f ca="1">RAND()</f>
        <v>0.57113781598190005</v>
      </c>
      <c r="U24" s="12" t="str">
        <f ca="1">IF(T24&gt;0.5,"+","-")</f>
        <v>+</v>
      </c>
      <c r="V24" s="12">
        <f ca="1">RAND()</f>
        <v>0.25889380640647874</v>
      </c>
      <c r="W24" s="12" t="str">
        <f ca="1">IF(U24="+","-",IF(V24&gt;=0.5,"+","-"))</f>
        <v>-</v>
      </c>
      <c r="X24" s="12">
        <f ca="1">RAND()</f>
        <v>0.41573743396365381</v>
      </c>
      <c r="Y24" s="12">
        <f ca="1">IF(X24&lt;0.1,1,IF(X24&lt;0.2,2,IF(X24&lt;0.3,3,IF(X24&lt;0.4,4,IF(X24&lt;0.5,5,IF(X24&lt;0.6,6,IF(X24&lt;0.7,7,IF(X24&lt;0.8,8,IF(X24&lt;0.9,9,10)))))))))</f>
        <v>5</v>
      </c>
      <c r="Z24" s="12">
        <f ca="1">RAND()</f>
        <v>0.83594041635140248</v>
      </c>
      <c r="AA24" s="12">
        <f ca="1">IF(Z24&lt;0.1,1,IF(Z24&lt;0.2,2,IF(Z24&lt;0.3,3,IF(Z24&lt;0.4,4,IF(Z24&lt;0.5,5,IF(Z24&lt;0.6,6,IF(Z24&lt;0.7,7,IF(Z24&lt;0.8,8,IF(Z24&lt;0.9,9,10)))))))))</f>
        <v>9</v>
      </c>
      <c r="AB24" s="12"/>
      <c r="AC24" s="12" t="s">
        <v>7</v>
      </c>
      <c r="AD24" s="12" t="s">
        <v>6</v>
      </c>
      <c r="AE24" s="12">
        <v>8</v>
      </c>
      <c r="AF24" s="12">
        <v>1</v>
      </c>
      <c r="AG24" s="12">
        <f>IF(AC24="-",-1*AE24,AE24)</f>
        <v>8</v>
      </c>
      <c r="AH24" s="12">
        <f>IF(AD24="-",-1*AF24,AF24)</f>
        <v>-1</v>
      </c>
      <c r="AI24" s="12">
        <v>8</v>
      </c>
    </row>
    <row r="25" spans="1:35" s="13" customFormat="1" ht="12" customHeight="1" thickBot="1" x14ac:dyDescent="0.45">
      <c r="A25" s="2"/>
      <c r="B25" s="1"/>
      <c r="C25" s="1"/>
      <c r="D25"/>
      <c r="E25" s="4"/>
      <c r="F25" s="2"/>
      <c r="G25" s="2"/>
      <c r="H25" s="6"/>
      <c r="I25"/>
      <c r="J25" s="4"/>
      <c r="K25" s="2"/>
      <c r="L25" s="2"/>
      <c r="M25" s="6"/>
      <c r="N25"/>
      <c r="O25"/>
      <c r="P25" s="2"/>
      <c r="Q25"/>
      <c r="R25"/>
      <c r="S25" s="15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s="13" customFormat="1" ht="25.5" customHeight="1" thickBot="1" x14ac:dyDescent="0.45">
      <c r="A26" s="1" t="str">
        <f>IF($P24="","",IF($P24=$AI24,"第",""))</f>
        <v/>
      </c>
      <c r="B26" s="1" t="str">
        <f>IF($P24="","",IF($P24=$AI24,B24+1,""))</f>
        <v/>
      </c>
      <c r="C26" s="1" t="str">
        <f>IF($P24="","",IF($P24=$AI24,"問",""))</f>
        <v/>
      </c>
      <c r="D26"/>
      <c r="E26" s="3" t="str">
        <f>IF($P24="","",IF($P24=$AI24,"(",""))</f>
        <v/>
      </c>
      <c r="F26" s="9" t="str">
        <f>IF($P24="","",IF(AND(AC26="+",AD26="+"),"+",IF(AND(AC26="-",AD26="-"),"+","-")))</f>
        <v/>
      </c>
      <c r="G26" s="8" t="str">
        <f>IF($P24="","",IF($P24=$AI24,AE26*AF26,""))</f>
        <v/>
      </c>
      <c r="H26" s="5" t="str">
        <f>IF($P24="","",IF($P24=$AI24,")",""))</f>
        <v/>
      </c>
      <c r="I26" s="7" t="str">
        <f>IF($P24="","",IF($P24=$AI24,"÷",""))</f>
        <v/>
      </c>
      <c r="J26" s="3" t="str">
        <f>IF($P24="","",IF($P24=$AI24,"(",""))</f>
        <v/>
      </c>
      <c r="K26" s="9" t="str">
        <f>IF($P24="","",IF($P24=$AI24,AD26,""))</f>
        <v/>
      </c>
      <c r="L26" s="8" t="str">
        <f>IF($P24="","",IF($P24=$AI24,AF26,""))</f>
        <v/>
      </c>
      <c r="M26" s="5" t="str">
        <f>IF($P24="","",IF($P24=$AI24,")",""))</f>
        <v/>
      </c>
      <c r="N26" s="7" t="str">
        <f>IF($P24="","",IF($P24=$AI24,"=",""))</f>
        <v/>
      </c>
      <c r="O26" s="7"/>
      <c r="P26" s="10"/>
      <c r="Q26"/>
      <c r="R26" s="11" t="str">
        <f>IF(P26="","",IF(P26=AI26,"正解！","不正解・・・"))</f>
        <v/>
      </c>
      <c r="S26" s="15"/>
      <c r="T26" s="12">
        <f ca="1">RAND()</f>
        <v>2.1548658538109056E-2</v>
      </c>
      <c r="U26" s="12" t="str">
        <f ca="1">IF(T26&gt;0.5,"+","-")</f>
        <v>-</v>
      </c>
      <c r="V26" s="12">
        <f ca="1">RAND()</f>
        <v>0.394897006606859</v>
      </c>
      <c r="W26" s="12" t="str">
        <f ca="1">IF(U26="+","-",IF(V26&gt;=0.5,"+","-"))</f>
        <v>-</v>
      </c>
      <c r="X26" s="12">
        <f ca="1">RAND()</f>
        <v>0.65038399404249714</v>
      </c>
      <c r="Y26" s="12">
        <f ca="1">IF(X26&lt;0.1,1,IF(X26&lt;0.2,2,IF(X26&lt;0.3,3,IF(X26&lt;0.4,4,IF(X26&lt;0.5,5,IF(X26&lt;0.6,6,IF(X26&lt;0.7,7,IF(X26&lt;0.8,8,IF(X26&lt;0.9,9,10)))))))))</f>
        <v>7</v>
      </c>
      <c r="Z26" s="12">
        <f ca="1">RAND()</f>
        <v>0.91127706197559677</v>
      </c>
      <c r="AA26" s="12">
        <f ca="1">IF(Z26&lt;0.1,1,IF(Z26&lt;0.2,2,IF(Z26&lt;0.3,3,IF(Z26&lt;0.4,4,IF(Z26&lt;0.5,5,IF(Z26&lt;0.6,6,IF(Z26&lt;0.7,7,IF(Z26&lt;0.8,8,IF(Z26&lt;0.9,9,10)))))))))</f>
        <v>10</v>
      </c>
      <c r="AB26" s="12"/>
      <c r="AC26" s="12" t="s">
        <v>7</v>
      </c>
      <c r="AD26" s="12" t="s">
        <v>6</v>
      </c>
      <c r="AE26" s="12">
        <v>1</v>
      </c>
      <c r="AF26" s="12">
        <v>3</v>
      </c>
      <c r="AG26" s="12">
        <f>IF(AC26="-",-1*AE26,AE26)</f>
        <v>1</v>
      </c>
      <c r="AH26" s="12">
        <f>IF(AD26="-",-1*AF26,AF26)</f>
        <v>-3</v>
      </c>
      <c r="AI26" s="12">
        <v>1</v>
      </c>
    </row>
    <row r="27" spans="1:35" s="13" customFormat="1" ht="12" customHeight="1" thickBot="1" x14ac:dyDescent="0.45">
      <c r="A27" s="2"/>
      <c r="B27" s="1"/>
      <c r="C27" s="1"/>
      <c r="D27"/>
      <c r="E27" s="4"/>
      <c r="F27" s="2"/>
      <c r="G27" s="2"/>
      <c r="H27" s="6"/>
      <c r="I27"/>
      <c r="J27" s="4"/>
      <c r="K27" s="2"/>
      <c r="L27" s="2"/>
      <c r="M27" s="6"/>
      <c r="N27"/>
      <c r="O27"/>
      <c r="P27" s="2"/>
      <c r="Q27"/>
      <c r="R27"/>
      <c r="S27" s="1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s="13" customFormat="1" ht="25.5" customHeight="1" thickBot="1" x14ac:dyDescent="0.45">
      <c r="A28" s="1" t="str">
        <f>IF($P26="","",IF($P26=$AI26,"第",""))</f>
        <v/>
      </c>
      <c r="B28" s="1" t="str">
        <f>IF($P26="","",IF($P26=$AI26,B26+1,""))</f>
        <v/>
      </c>
      <c r="C28" s="1" t="str">
        <f>IF($P26="","",IF($P26=$AI26,"問",""))</f>
        <v/>
      </c>
      <c r="D28"/>
      <c r="E28" s="3" t="str">
        <f>IF($P26="","",IF($P26=$AI26,"(",""))</f>
        <v/>
      </c>
      <c r="F28" s="9" t="str">
        <f>IF($P26="","",IF(AND(AC28="+",AD28="+"),"+",IF(AND(AC28="-",AD28="-"),"+","-")))</f>
        <v/>
      </c>
      <c r="G28" s="8" t="str">
        <f>IF($P26="","",IF($P26=$AI26,AE28*AF28,""))</f>
        <v/>
      </c>
      <c r="H28" s="5" t="str">
        <f>IF($P26="","",IF($P26=$AI26,")",""))</f>
        <v/>
      </c>
      <c r="I28" s="7" t="str">
        <f>IF($P26="","",IF($P26=$AI26,"÷",""))</f>
        <v/>
      </c>
      <c r="J28" s="3" t="str">
        <f>IF($P26="","",IF($P26=$AI26,"(",""))</f>
        <v/>
      </c>
      <c r="K28" s="9" t="str">
        <f>IF($P26="","",IF($P26=$AI26,AD28,""))</f>
        <v/>
      </c>
      <c r="L28" s="8" t="str">
        <f>IF($P26="","",IF($P26=$AI26,AF28,""))</f>
        <v/>
      </c>
      <c r="M28" s="5" t="str">
        <f>IF($P26="","",IF($P26=$AI26,")",""))</f>
        <v/>
      </c>
      <c r="N28" s="7" t="str">
        <f>IF($P26="","",IF($P26=$AI26,"=",""))</f>
        <v/>
      </c>
      <c r="O28" s="7"/>
      <c r="P28" s="10"/>
      <c r="Q28"/>
      <c r="R28" s="11" t="str">
        <f>IF(P28="","",IF(P28=AI28,"正解！","不正解・・・"))</f>
        <v/>
      </c>
      <c r="S28" s="15"/>
      <c r="T28" s="12">
        <f ca="1">RAND()</f>
        <v>0.9653273610930192</v>
      </c>
      <c r="U28" s="12" t="str">
        <f ca="1">IF(T28&gt;0.5,"+","-")</f>
        <v>+</v>
      </c>
      <c r="V28" s="12">
        <f ca="1">RAND()</f>
        <v>0.57283862244653239</v>
      </c>
      <c r="W28" s="12" t="str">
        <f ca="1">IF(U28="+","-",IF(V28&gt;=0.5,"+","-"))</f>
        <v>-</v>
      </c>
      <c r="X28" s="12">
        <f ca="1">RAND()</f>
        <v>0.49331929728930912</v>
      </c>
      <c r="Y28" s="12">
        <f ca="1">IF(X28&lt;0.1,1,IF(X28&lt;0.2,2,IF(X28&lt;0.3,3,IF(X28&lt;0.4,4,IF(X28&lt;0.5,5,IF(X28&lt;0.6,6,IF(X28&lt;0.7,7,IF(X28&lt;0.8,8,IF(X28&lt;0.9,9,10)))))))))</f>
        <v>5</v>
      </c>
      <c r="Z28" s="12">
        <f ca="1">RAND()</f>
        <v>0.34150895885489851</v>
      </c>
      <c r="AA28" s="12">
        <f ca="1">IF(Z28&lt;0.1,1,IF(Z28&lt;0.2,2,IF(Z28&lt;0.3,3,IF(Z28&lt;0.4,4,IF(Z28&lt;0.5,5,IF(Z28&lt;0.6,6,IF(Z28&lt;0.7,7,IF(Z28&lt;0.8,8,IF(Z28&lt;0.9,9,10)))))))))</f>
        <v>4</v>
      </c>
      <c r="AB28" s="12"/>
      <c r="AC28" s="12" t="s">
        <v>6</v>
      </c>
      <c r="AD28" s="12" t="s">
        <v>6</v>
      </c>
      <c r="AE28" s="12">
        <v>4</v>
      </c>
      <c r="AF28" s="12">
        <v>7</v>
      </c>
      <c r="AG28" s="12">
        <f>IF(AC28="-",-1*AE28,AE28)</f>
        <v>-4</v>
      </c>
      <c r="AH28" s="12">
        <f>IF(AD28="-",-1*AF28,AF28)</f>
        <v>-7</v>
      </c>
      <c r="AI28" s="12">
        <v>-4</v>
      </c>
    </row>
    <row r="29" spans="1:35" s="13" customFormat="1" ht="12" customHeight="1" thickBot="1" x14ac:dyDescent="0.45">
      <c r="A29" s="2"/>
      <c r="B29" s="1"/>
      <c r="C29" s="1"/>
      <c r="D29"/>
      <c r="E29" s="4"/>
      <c r="F29" s="2"/>
      <c r="G29" s="2"/>
      <c r="H29" s="6"/>
      <c r="I29"/>
      <c r="J29" s="4"/>
      <c r="K29" s="2"/>
      <c r="L29" s="2"/>
      <c r="M29" s="6"/>
      <c r="N29"/>
      <c r="O29"/>
      <c r="P29" s="2"/>
      <c r="Q29"/>
      <c r="R29"/>
      <c r="S29" s="15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s="13" customFormat="1" ht="25.5" customHeight="1" thickBot="1" x14ac:dyDescent="0.45">
      <c r="A30" s="1" t="str">
        <f>IF($P28="","",IF($P28=$AI28,"第",""))</f>
        <v/>
      </c>
      <c r="B30" s="1" t="str">
        <f>IF($P28="","",IF($P28=$AI28,B28+1,""))</f>
        <v/>
      </c>
      <c r="C30" s="1" t="str">
        <f>IF($P28="","",IF($P28=$AI28,"問",""))</f>
        <v/>
      </c>
      <c r="D30"/>
      <c r="E30" s="3" t="str">
        <f>IF($P28="","",IF($P28=$AI28,"(",""))</f>
        <v/>
      </c>
      <c r="F30" s="9" t="str">
        <f>IF($P28="","",IF(AND(AC30="+",AD30="+"),"+",IF(AND(AC30="-",AD30="-"),"+","-")))</f>
        <v/>
      </c>
      <c r="G30" s="8" t="str">
        <f>IF($P28="","",IF($P28=$AI28,AE30*AF30,""))</f>
        <v/>
      </c>
      <c r="H30" s="5" t="str">
        <f>IF($P28="","",IF($P28=$AI28,")",""))</f>
        <v/>
      </c>
      <c r="I30" s="7" t="str">
        <f>IF($P28="","",IF($P28=$AI28,"÷",""))</f>
        <v/>
      </c>
      <c r="J30" s="3" t="str">
        <f>IF($P28="","",IF($P28=$AI28,"(",""))</f>
        <v/>
      </c>
      <c r="K30" s="9" t="str">
        <f>IF($P28="","",IF($P28=$AI28,AD30,""))</f>
        <v/>
      </c>
      <c r="L30" s="8" t="str">
        <f>IF($P28="","",IF($P28=$AI28,AF30,""))</f>
        <v/>
      </c>
      <c r="M30" s="5" t="str">
        <f>IF($P28="","",IF($P28=$AI28,")",""))</f>
        <v/>
      </c>
      <c r="N30" s="7" t="str">
        <f>IF($P28="","",IF($P28=$AI28,"=",""))</f>
        <v/>
      </c>
      <c r="O30" s="7"/>
      <c r="P30" s="10"/>
      <c r="Q30"/>
      <c r="R30" s="11" t="str">
        <f>IF(P30="","",IF(P30=AI30,"正解！","不正解・・・"))</f>
        <v/>
      </c>
      <c r="S30" s="15"/>
      <c r="T30" s="12">
        <f ca="1">RAND()</f>
        <v>0.92246314906372739</v>
      </c>
      <c r="U30" s="12" t="str">
        <f ca="1">IF(T30&gt;0.5,"+","-")</f>
        <v>+</v>
      </c>
      <c r="V30" s="12">
        <f ca="1">RAND()</f>
        <v>0.65446941427269845</v>
      </c>
      <c r="W30" s="12" t="str">
        <f ca="1">IF(U30="+","-",IF(V30&gt;=0.5,"+","-"))</f>
        <v>-</v>
      </c>
      <c r="X30" s="12">
        <f ca="1">RAND()</f>
        <v>0.85448409530313507</v>
      </c>
      <c r="Y30" s="12">
        <f ca="1">IF(X30&lt;0.1,1,IF(X30&lt;0.2,2,IF(X30&lt;0.3,3,IF(X30&lt;0.4,4,IF(X30&lt;0.5,5,IF(X30&lt;0.6,6,IF(X30&lt;0.7,7,IF(X30&lt;0.8,8,IF(X30&lt;0.9,9,10)))))))))</f>
        <v>9</v>
      </c>
      <c r="Z30" s="12">
        <f ca="1">RAND()</f>
        <v>0.45140192956892289</v>
      </c>
      <c r="AA30" s="12">
        <f ca="1">IF(Z30&lt;0.1,1,IF(Z30&lt;0.2,2,IF(Z30&lt;0.3,3,IF(Z30&lt;0.4,4,IF(Z30&lt;0.5,5,IF(Z30&lt;0.6,6,IF(Z30&lt;0.7,7,IF(Z30&lt;0.8,8,IF(Z30&lt;0.9,9,10)))))))))</f>
        <v>5</v>
      </c>
      <c r="AB30" s="12"/>
      <c r="AC30" s="12" t="s">
        <v>6</v>
      </c>
      <c r="AD30" s="12" t="s">
        <v>7</v>
      </c>
      <c r="AE30" s="12">
        <v>8</v>
      </c>
      <c r="AF30" s="12">
        <v>8</v>
      </c>
      <c r="AG30" s="12">
        <f>IF(AC30="-",-1*AE30,AE30)</f>
        <v>-8</v>
      </c>
      <c r="AH30" s="12">
        <f>IF(AD30="-",-1*AF30,AF30)</f>
        <v>8</v>
      </c>
      <c r="AI30" s="12">
        <v>-8</v>
      </c>
    </row>
    <row r="31" spans="1:35" s="13" customFormat="1" ht="12" customHeight="1" thickBot="1" x14ac:dyDescent="0.45">
      <c r="A31" s="2"/>
      <c r="B31" s="1"/>
      <c r="C31" s="1"/>
      <c r="D31"/>
      <c r="E31" s="4"/>
      <c r="F31" s="2"/>
      <c r="G31" s="2"/>
      <c r="H31" s="6"/>
      <c r="I31"/>
      <c r="J31" s="4"/>
      <c r="K31" s="2"/>
      <c r="L31" s="2"/>
      <c r="M31" s="6"/>
      <c r="N31"/>
      <c r="O31"/>
      <c r="P31" s="2"/>
      <c r="Q31"/>
      <c r="R31"/>
      <c r="S31" s="15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s="13" customFormat="1" ht="25.5" customHeight="1" thickBot="1" x14ac:dyDescent="0.45">
      <c r="A32" s="1" t="str">
        <f>IF($P30="","",IF($P30=$AI30,"第",""))</f>
        <v/>
      </c>
      <c r="B32" s="1" t="str">
        <f>IF($P30="","",IF($P30=$AI30,B30+1,""))</f>
        <v/>
      </c>
      <c r="C32" s="1" t="str">
        <f>IF($P30="","",IF($P30=$AI30,"問",""))</f>
        <v/>
      </c>
      <c r="D32"/>
      <c r="E32" s="3" t="str">
        <f>IF($P30="","",IF($P30=$AI30,"(",""))</f>
        <v/>
      </c>
      <c r="F32" s="9" t="str">
        <f>IF($P30="","",IF(AND(AC32="+",AD32="+"),"+",IF(AND(AC32="-",AD32="-"),"+","-")))</f>
        <v/>
      </c>
      <c r="G32" s="8" t="str">
        <f>IF($P30="","",IF($P30=$AI30,AE32*AF32,""))</f>
        <v/>
      </c>
      <c r="H32" s="5" t="str">
        <f>IF($P30="","",IF($P30=$AI30,")",""))</f>
        <v/>
      </c>
      <c r="I32" s="7" t="str">
        <f>IF($P30="","",IF($P30=$AI30,"÷",""))</f>
        <v/>
      </c>
      <c r="J32" s="3" t="str">
        <f>IF($P30="","",IF($P30=$AI30,"(",""))</f>
        <v/>
      </c>
      <c r="K32" s="9" t="str">
        <f>IF($P30="","",IF($P30=$AI30,AD32,""))</f>
        <v/>
      </c>
      <c r="L32" s="8" t="str">
        <f>IF($P30="","",IF($P30=$AI30,AF32,""))</f>
        <v/>
      </c>
      <c r="M32" s="5" t="str">
        <f>IF($P30="","",IF($P30=$AI30,")",""))</f>
        <v/>
      </c>
      <c r="N32" s="7" t="str">
        <f>IF($P30="","",IF($P30=$AI30,"=",""))</f>
        <v/>
      </c>
      <c r="O32" s="7"/>
      <c r="P32" s="10"/>
      <c r="Q32"/>
      <c r="R32" s="11" t="str">
        <f>IF(P32="","",IF(P32=AI32,"正解！","不正解・・・"))</f>
        <v/>
      </c>
      <c r="S32" s="15"/>
      <c r="T32" s="12">
        <f ca="1">RAND()</f>
        <v>0.1905481292055482</v>
      </c>
      <c r="U32" s="12" t="str">
        <f ca="1">IF(T32&gt;0.5,"+","-")</f>
        <v>-</v>
      </c>
      <c r="V32" s="12">
        <f ca="1">RAND()</f>
        <v>0.5389228858373466</v>
      </c>
      <c r="W32" s="12" t="str">
        <f ca="1">IF(U32="+","-",IF(V32&gt;=0.5,"+","-"))</f>
        <v>+</v>
      </c>
      <c r="X32" s="12">
        <f ca="1">RAND()</f>
        <v>0.74114749978875316</v>
      </c>
      <c r="Y32" s="12">
        <f ca="1">IF(X32&lt;0.1,1,IF(X32&lt;0.2,2,IF(X32&lt;0.3,3,IF(X32&lt;0.4,4,IF(X32&lt;0.5,5,IF(X32&lt;0.6,6,IF(X32&lt;0.7,7,IF(X32&lt;0.8,8,IF(X32&lt;0.9,9,10)))))))))</f>
        <v>8</v>
      </c>
      <c r="Z32" s="12">
        <f ca="1">RAND()</f>
        <v>0.37136041850581725</v>
      </c>
      <c r="AA32" s="12">
        <f ca="1">IF(Z32&lt;0.1,1,IF(Z32&lt;0.2,2,IF(Z32&lt;0.3,3,IF(Z32&lt;0.4,4,IF(Z32&lt;0.5,5,IF(Z32&lt;0.6,6,IF(Z32&lt;0.7,7,IF(Z32&lt;0.8,8,IF(Z32&lt;0.9,9,10)))))))))</f>
        <v>4</v>
      </c>
      <c r="AB32" s="12"/>
      <c r="AC32" s="12" t="s">
        <v>7</v>
      </c>
      <c r="AD32" s="12" t="s">
        <v>7</v>
      </c>
      <c r="AE32" s="12">
        <v>9</v>
      </c>
      <c r="AF32" s="12">
        <v>2</v>
      </c>
      <c r="AG32" s="12">
        <f>IF(AC32="-",-1*AE32,AE32)</f>
        <v>9</v>
      </c>
      <c r="AH32" s="12">
        <f>IF(AD32="-",-1*AF32,AF32)</f>
        <v>2</v>
      </c>
      <c r="AI32" s="12">
        <v>9</v>
      </c>
    </row>
    <row r="33" spans="1:35" s="13" customFormat="1" ht="12" customHeight="1" thickBot="1" x14ac:dyDescent="0.45">
      <c r="A33" s="2"/>
      <c r="B33" s="1"/>
      <c r="C33" s="1"/>
      <c r="D33"/>
      <c r="E33" s="4"/>
      <c r="F33" s="2"/>
      <c r="G33" s="2"/>
      <c r="H33" s="6"/>
      <c r="I33"/>
      <c r="J33" s="4"/>
      <c r="K33" s="2"/>
      <c r="L33" s="2"/>
      <c r="M33" s="6"/>
      <c r="N33"/>
      <c r="O33"/>
      <c r="P33" s="2"/>
      <c r="Q33"/>
      <c r="R33"/>
      <c r="S33" s="15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s="13" customFormat="1" ht="25.5" customHeight="1" thickBot="1" x14ac:dyDescent="0.45">
      <c r="A34" s="1" t="str">
        <f>IF($P32="","",IF($P32=$AI32,"第",""))</f>
        <v/>
      </c>
      <c r="B34" s="1" t="str">
        <f>IF($P32="","",IF($P32=$AI32,B32+1,""))</f>
        <v/>
      </c>
      <c r="C34" s="1" t="str">
        <f>IF($P32="","",IF($P32=$AI32,"問",""))</f>
        <v/>
      </c>
      <c r="D34"/>
      <c r="E34" s="3" t="str">
        <f>IF($P32="","",IF($P32=$AI32,"(",""))</f>
        <v/>
      </c>
      <c r="F34" s="9" t="str">
        <f>IF($P32="","",IF(AND(AC34="+",AD34="+"),"+",IF(AND(AC34="-",AD34="-"),"+","-")))</f>
        <v/>
      </c>
      <c r="G34" s="8" t="str">
        <f>IF($P32="","",IF($P32=$AI32,AE34*AF34,""))</f>
        <v/>
      </c>
      <c r="H34" s="5" t="str">
        <f>IF($P32="","",IF($P32=$AI32,")",""))</f>
        <v/>
      </c>
      <c r="I34" s="7" t="str">
        <f>IF($P32="","",IF($P32=$AI32,"÷",""))</f>
        <v/>
      </c>
      <c r="J34" s="3" t="str">
        <f>IF($P32="","",IF($P32=$AI32,"(",""))</f>
        <v/>
      </c>
      <c r="K34" s="9" t="str">
        <f>IF($P32="","",IF($P32=$AI32,AD34,""))</f>
        <v/>
      </c>
      <c r="L34" s="8" t="str">
        <f>IF($P32="","",IF($P32=$AI32,AF34,""))</f>
        <v/>
      </c>
      <c r="M34" s="5" t="str">
        <f>IF($P32="","",IF($P32=$AI32,")",""))</f>
        <v/>
      </c>
      <c r="N34" s="7" t="str">
        <f>IF($P32="","",IF($P32=$AI32,"=",""))</f>
        <v/>
      </c>
      <c r="O34" s="7"/>
      <c r="P34" s="10"/>
      <c r="Q34"/>
      <c r="R34" s="11" t="str">
        <f>IF(P34="","",IF(P34=AI34,"正解！","不正解・・・"))</f>
        <v/>
      </c>
      <c r="S34" s="15"/>
      <c r="T34" s="12">
        <f ca="1">RAND()</f>
        <v>0.11655742420492821</v>
      </c>
      <c r="U34" s="12" t="str">
        <f ca="1">IF(T34&gt;0.5,"+","-")</f>
        <v>-</v>
      </c>
      <c r="V34" s="12">
        <f ca="1">RAND()</f>
        <v>0.2243551173461924</v>
      </c>
      <c r="W34" s="12" t="str">
        <f ca="1">IF(U34="+","-",IF(V34&gt;=0.5,"+","-"))</f>
        <v>-</v>
      </c>
      <c r="X34" s="12">
        <f ca="1">RAND()</f>
        <v>0.33747293469875139</v>
      </c>
      <c r="Y34" s="12">
        <f ca="1">IF(X34&lt;0.1,1,IF(X34&lt;0.2,2,IF(X34&lt;0.3,3,IF(X34&lt;0.4,4,IF(X34&lt;0.5,5,IF(X34&lt;0.6,6,IF(X34&lt;0.7,7,IF(X34&lt;0.8,8,IF(X34&lt;0.9,9,10)))))))))</f>
        <v>4</v>
      </c>
      <c r="Z34" s="12">
        <f ca="1">RAND()</f>
        <v>0.69373962093263608</v>
      </c>
      <c r="AA34" s="12">
        <f ca="1">IF(Z34&lt;0.1,1,IF(Z34&lt;0.2,2,IF(Z34&lt;0.3,3,IF(Z34&lt;0.4,4,IF(Z34&lt;0.5,5,IF(Z34&lt;0.6,6,IF(Z34&lt;0.7,7,IF(Z34&lt;0.8,8,IF(Z34&lt;0.9,9,10)))))))))</f>
        <v>7</v>
      </c>
      <c r="AB34" s="12"/>
      <c r="AC34" s="12" t="s">
        <v>7</v>
      </c>
      <c r="AD34" s="12" t="s">
        <v>6</v>
      </c>
      <c r="AE34" s="12">
        <v>8</v>
      </c>
      <c r="AF34" s="12">
        <v>10</v>
      </c>
      <c r="AG34" s="12">
        <f>IF(AC34="-",-1*AE34,AE34)</f>
        <v>8</v>
      </c>
      <c r="AH34" s="12">
        <f>IF(AD34="-",-1*AF34,AF34)</f>
        <v>-10</v>
      </c>
      <c r="AI34" s="12">
        <v>8</v>
      </c>
    </row>
    <row r="35" spans="1:35" ht="12" customHeight="1" thickBot="1" x14ac:dyDescent="0.45"/>
    <row r="36" spans="1:35" s="13" customFormat="1" ht="25.5" customHeight="1" thickBot="1" x14ac:dyDescent="0.45">
      <c r="A36" s="1" t="str">
        <f>IF($P34="","",IF($P34=$AI34,"第",""))</f>
        <v/>
      </c>
      <c r="B36" s="1" t="str">
        <f>IF($P34="","",IF($P34=$AI34,B34+1,""))</f>
        <v/>
      </c>
      <c r="C36" s="1" t="str">
        <f>IF($P34="","",IF($P34=$AI34,"問",""))</f>
        <v/>
      </c>
      <c r="D36"/>
      <c r="E36" s="3" t="str">
        <f>IF($P34="","",IF($P34=$AI34,"(",""))</f>
        <v/>
      </c>
      <c r="F36" s="9" t="str">
        <f>IF($P34="","",IF(AND(AC36="+",AD36="+"),"+",IF(AND(AC36="-",AD36="-"),"+","-")))</f>
        <v/>
      </c>
      <c r="G36" s="8" t="str">
        <f>IF($P34="","",IF($P34=$AI34,AE36*AF36,""))</f>
        <v/>
      </c>
      <c r="H36" s="5" t="str">
        <f>IF($P34="","",IF($P34=$AI34,")",""))</f>
        <v/>
      </c>
      <c r="I36" s="7" t="str">
        <f>IF($P34="","",IF($P34=$AI34,"÷",""))</f>
        <v/>
      </c>
      <c r="J36" s="3" t="str">
        <f>IF($P34="","",IF($P34=$AI34,"(",""))</f>
        <v/>
      </c>
      <c r="K36" s="9" t="str">
        <f>IF($P34="","",IF($P34=$AI34,AD36,""))</f>
        <v/>
      </c>
      <c r="L36" s="8" t="str">
        <f>IF($P34="","",IF($P34=$AI34,AF36,""))</f>
        <v/>
      </c>
      <c r="M36" s="5" t="str">
        <f>IF($P34="","",IF($P34=$AI34,")",""))</f>
        <v/>
      </c>
      <c r="N36" s="7" t="str">
        <f>IF($P34="","",IF($P34=$AI34,"=",""))</f>
        <v/>
      </c>
      <c r="O36" s="7"/>
      <c r="P36" s="10"/>
      <c r="Q36"/>
      <c r="R36" s="11" t="str">
        <f>IF(P36="","",IF(P36=AI36,"正解！","不正解・・・"))</f>
        <v/>
      </c>
      <c r="S36" s="15"/>
      <c r="T36" s="12">
        <f ca="1">RAND()</f>
        <v>0.30726839430063912</v>
      </c>
      <c r="U36" s="12" t="str">
        <f ca="1">IF(T36&gt;0.5,"+","-")</f>
        <v>-</v>
      </c>
      <c r="V36" s="12">
        <f ca="1">RAND()</f>
        <v>0.35946430220822101</v>
      </c>
      <c r="W36" s="12" t="str">
        <f ca="1">IF(U36="+","-",IF(V36&gt;=0.5,"+","-"))</f>
        <v>-</v>
      </c>
      <c r="X36" s="12">
        <f ca="1">RAND()</f>
        <v>0.45635052208276217</v>
      </c>
      <c r="Y36" s="12">
        <f ca="1">IF(X36&lt;0.1,1,IF(X36&lt;0.2,2,IF(X36&lt;0.3,3,IF(X36&lt;0.4,4,IF(X36&lt;0.5,5,IF(X36&lt;0.6,6,IF(X36&lt;0.7,7,IF(X36&lt;0.8,8,IF(X36&lt;0.9,9,10)))))))))</f>
        <v>5</v>
      </c>
      <c r="Z36" s="12">
        <f ca="1">RAND()</f>
        <v>0.85173889427124905</v>
      </c>
      <c r="AA36" s="12">
        <f ca="1">IF(Z36&lt;0.1,1,IF(Z36&lt;0.2,2,IF(Z36&lt;0.3,3,IF(Z36&lt;0.4,4,IF(Z36&lt;0.5,5,IF(Z36&lt;0.6,6,IF(Z36&lt;0.7,7,IF(Z36&lt;0.8,8,IF(Z36&lt;0.9,9,10)))))))))</f>
        <v>9</v>
      </c>
      <c r="AB36" s="12"/>
      <c r="AC36" s="12" t="s">
        <v>7</v>
      </c>
      <c r="AD36" s="12" t="s">
        <v>6</v>
      </c>
      <c r="AE36" s="12">
        <v>7</v>
      </c>
      <c r="AF36" s="12">
        <v>4</v>
      </c>
      <c r="AG36" s="12">
        <f>IF(AC36="-",-1*AE36,AE36)</f>
        <v>7</v>
      </c>
      <c r="AH36" s="12">
        <f>IF(AD36="-",-1*AF36,AF36)</f>
        <v>-4</v>
      </c>
      <c r="AI36" s="12">
        <v>7</v>
      </c>
    </row>
    <row r="37" spans="1:35" s="13" customFormat="1" ht="12" customHeight="1" thickBot="1" x14ac:dyDescent="0.45">
      <c r="A37" s="2"/>
      <c r="B37" s="1"/>
      <c r="C37" s="1"/>
      <c r="D37"/>
      <c r="E37" s="4"/>
      <c r="F37" s="2"/>
      <c r="G37" s="2"/>
      <c r="H37" s="6"/>
      <c r="I37"/>
      <c r="J37" s="4"/>
      <c r="K37" s="2"/>
      <c r="L37" s="2"/>
      <c r="M37" s="6"/>
      <c r="N37"/>
      <c r="O37"/>
      <c r="P37" s="2"/>
      <c r="Q37"/>
      <c r="R37"/>
      <c r="S37" s="15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s="13" customFormat="1" ht="25.5" customHeight="1" thickBot="1" x14ac:dyDescent="0.45">
      <c r="A38" s="1" t="str">
        <f>IF($P36="","",IF($P36=$AI36,"第",""))</f>
        <v/>
      </c>
      <c r="B38" s="1" t="str">
        <f>IF($P36="","",IF($P36=$AI36,B36+1,""))</f>
        <v/>
      </c>
      <c r="C38" s="1" t="str">
        <f>IF($P36="","",IF($P36=$AI36,"問",""))</f>
        <v/>
      </c>
      <c r="D38"/>
      <c r="E38" s="3" t="str">
        <f>IF($P36="","",IF($P36=$AI36,"(",""))</f>
        <v/>
      </c>
      <c r="F38" s="9" t="str">
        <f>IF($P36="","",IF(AND(AC38="+",AD38="+"),"+",IF(AND(AC38="-",AD38="-"),"+","-")))</f>
        <v/>
      </c>
      <c r="G38" s="8" t="str">
        <f>IF($P36="","",IF($P36=$AI36,AE38*AF38,""))</f>
        <v/>
      </c>
      <c r="H38" s="5" t="str">
        <f>IF($P36="","",IF($P36=$AI36,")",""))</f>
        <v/>
      </c>
      <c r="I38" s="7" t="str">
        <f>IF($P36="","",IF($P36=$AI36,"÷",""))</f>
        <v/>
      </c>
      <c r="J38" s="3" t="str">
        <f>IF($P36="","",IF($P36=$AI36,"(",""))</f>
        <v/>
      </c>
      <c r="K38" s="9" t="str">
        <f>IF($P36="","",IF($P36=$AI36,AD38,""))</f>
        <v/>
      </c>
      <c r="L38" s="8" t="str">
        <f>IF($P36="","",IF($P36=$AI36,AF38,""))</f>
        <v/>
      </c>
      <c r="M38" s="5" t="str">
        <f>IF($P36="","",IF($P36=$AI36,")",""))</f>
        <v/>
      </c>
      <c r="N38" s="7" t="str">
        <f>IF($P36="","",IF($P36=$AI36,"=",""))</f>
        <v/>
      </c>
      <c r="O38" s="7"/>
      <c r="P38" s="10"/>
      <c r="Q38"/>
      <c r="R38" s="11" t="str">
        <f>IF(P38="","",IF(P38=AI38,"正解！","不正解・・・"))</f>
        <v/>
      </c>
      <c r="S38" s="15"/>
      <c r="T38" s="12">
        <f ca="1">RAND()</f>
        <v>0.64303802535734966</v>
      </c>
      <c r="U38" s="12" t="str">
        <f ca="1">IF(T38&gt;0.5,"+","-")</f>
        <v>+</v>
      </c>
      <c r="V38" s="12">
        <f ca="1">RAND()</f>
        <v>0.77374954877703139</v>
      </c>
      <c r="W38" s="12" t="str">
        <f ca="1">IF(U38="+","-",IF(V38&gt;=0.5,"+","-"))</f>
        <v>-</v>
      </c>
      <c r="X38" s="12">
        <f ca="1">RAND()</f>
        <v>0.76673932454332472</v>
      </c>
      <c r="Y38" s="12">
        <f ca="1">IF(X38&lt;0.1,1,IF(X38&lt;0.2,2,IF(X38&lt;0.3,3,IF(X38&lt;0.4,4,IF(X38&lt;0.5,5,IF(X38&lt;0.6,6,IF(X38&lt;0.7,7,IF(X38&lt;0.8,8,IF(X38&lt;0.9,9,10)))))))))</f>
        <v>8</v>
      </c>
      <c r="Z38" s="12">
        <f ca="1">RAND()</f>
        <v>6.0977312498940894E-2</v>
      </c>
      <c r="AA38" s="12">
        <f ca="1">IF(Z38&lt;0.1,1,IF(Z38&lt;0.2,2,IF(Z38&lt;0.3,3,IF(Z38&lt;0.4,4,IF(Z38&lt;0.5,5,IF(Z38&lt;0.6,6,IF(Z38&lt;0.7,7,IF(Z38&lt;0.8,8,IF(Z38&lt;0.9,9,10)))))))))</f>
        <v>1</v>
      </c>
      <c r="AB38" s="12"/>
      <c r="AC38" s="12" t="s">
        <v>6</v>
      </c>
      <c r="AD38" s="12" t="s">
        <v>7</v>
      </c>
      <c r="AE38" s="12">
        <v>6</v>
      </c>
      <c r="AF38" s="12">
        <v>10</v>
      </c>
      <c r="AG38" s="12">
        <f>IF(AC38="-",-1*AE38,AE38)</f>
        <v>-6</v>
      </c>
      <c r="AH38" s="12">
        <f>IF(AD38="-",-1*AF38,AF38)</f>
        <v>10</v>
      </c>
      <c r="AI38" s="12">
        <v>-6</v>
      </c>
    </row>
    <row r="39" spans="1:35" s="13" customFormat="1" ht="12" customHeight="1" thickBot="1" x14ac:dyDescent="0.45">
      <c r="A39" s="2"/>
      <c r="B39" s="1"/>
      <c r="C39" s="1"/>
      <c r="D39"/>
      <c r="E39" s="4"/>
      <c r="F39" s="2"/>
      <c r="G39" s="2"/>
      <c r="H39" s="6"/>
      <c r="I39"/>
      <c r="J39" s="4"/>
      <c r="K39" s="2"/>
      <c r="L39" s="2"/>
      <c r="M39" s="6"/>
      <c r="N39"/>
      <c r="O39"/>
      <c r="P39" s="2"/>
      <c r="Q39"/>
      <c r="R39"/>
      <c r="S39" s="15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s="13" customFormat="1" ht="25.5" customHeight="1" thickBot="1" x14ac:dyDescent="0.45">
      <c r="A40" s="1" t="str">
        <f>IF($P38="","",IF($P38=$AI38,"第",""))</f>
        <v/>
      </c>
      <c r="B40" s="1" t="str">
        <f>IF($P38="","",IF($P38=$AI38,B38+1,""))</f>
        <v/>
      </c>
      <c r="C40" s="1" t="str">
        <f>IF($P38="","",IF($P38=$AI38,"問",""))</f>
        <v/>
      </c>
      <c r="D40"/>
      <c r="E40" s="3" t="str">
        <f>IF($P38="","",IF($P38=$AI38,"(",""))</f>
        <v/>
      </c>
      <c r="F40" s="9" t="str">
        <f>IF($P38="","",IF(AND(AC40="+",AD40="+"),"+",IF(AND(AC40="-",AD40="-"),"+","-")))</f>
        <v/>
      </c>
      <c r="G40" s="8" t="str">
        <f>IF($P38="","",IF($P38=$AI38,AE40*AF40,""))</f>
        <v/>
      </c>
      <c r="H40" s="5" t="str">
        <f>IF($P38="","",IF($P38=$AI38,")",""))</f>
        <v/>
      </c>
      <c r="I40" s="7" t="str">
        <f>IF($P38="","",IF($P38=$AI38,"÷",""))</f>
        <v/>
      </c>
      <c r="J40" s="3" t="str">
        <f>IF($P38="","",IF($P38=$AI38,"(",""))</f>
        <v/>
      </c>
      <c r="K40" s="9" t="str">
        <f>IF($P38="","",IF($P38=$AI38,AD40,""))</f>
        <v/>
      </c>
      <c r="L40" s="8" t="str">
        <f>IF($P38="","",IF($P38=$AI38,AF40,""))</f>
        <v/>
      </c>
      <c r="M40" s="5" t="str">
        <f>IF($P38="","",IF($P38=$AI38,")",""))</f>
        <v/>
      </c>
      <c r="N40" s="7" t="str">
        <f>IF($P38="","",IF($P38=$AI38,"=",""))</f>
        <v/>
      </c>
      <c r="O40" s="7"/>
      <c r="P40" s="10"/>
      <c r="Q40"/>
      <c r="R40" s="11" t="str">
        <f>IF(P40="","",IF(P40=AI40,"正解！","不正解・・・"))</f>
        <v/>
      </c>
      <c r="S40" s="15"/>
      <c r="T40" s="12">
        <f ca="1">RAND()</f>
        <v>0.83037805155708111</v>
      </c>
      <c r="U40" s="12" t="str">
        <f ca="1">IF(T40&gt;0.5,"+","-")</f>
        <v>+</v>
      </c>
      <c r="V40" s="12">
        <f ca="1">RAND()</f>
        <v>0.63399699027559664</v>
      </c>
      <c r="W40" s="12" t="str">
        <f ca="1">IF(U40="+","-",IF(V40&gt;=0.5,"+","-"))</f>
        <v>-</v>
      </c>
      <c r="X40" s="12">
        <f ca="1">RAND()</f>
        <v>0.79947637125402837</v>
      </c>
      <c r="Y40" s="12">
        <f ca="1">IF(X40&lt;0.1,1,IF(X40&lt;0.2,2,IF(X40&lt;0.3,3,IF(X40&lt;0.4,4,IF(X40&lt;0.5,5,IF(X40&lt;0.6,6,IF(X40&lt;0.7,7,IF(X40&lt;0.8,8,IF(X40&lt;0.9,9,10)))))))))</f>
        <v>8</v>
      </c>
      <c r="Z40" s="12">
        <f ca="1">RAND()</f>
        <v>0.79015829535628124</v>
      </c>
      <c r="AA40" s="12">
        <f ca="1">IF(Z40&lt;0.1,1,IF(Z40&lt;0.2,2,IF(Z40&lt;0.3,3,IF(Z40&lt;0.4,4,IF(Z40&lt;0.5,5,IF(Z40&lt;0.6,6,IF(Z40&lt;0.7,7,IF(Z40&lt;0.8,8,IF(Z40&lt;0.9,9,10)))))))))</f>
        <v>8</v>
      </c>
      <c r="AB40" s="12"/>
      <c r="AC40" s="12" t="s">
        <v>6</v>
      </c>
      <c r="AD40" s="12" t="s">
        <v>7</v>
      </c>
      <c r="AE40" s="12">
        <v>2</v>
      </c>
      <c r="AF40" s="12">
        <v>2</v>
      </c>
      <c r="AG40" s="12">
        <f>IF(AC40="-",-1*AE40,AE40)</f>
        <v>-2</v>
      </c>
      <c r="AH40" s="12">
        <f>IF(AD40="-",-1*AF40,AF40)</f>
        <v>2</v>
      </c>
      <c r="AI40" s="12">
        <v>-2</v>
      </c>
    </row>
    <row r="41" spans="1:35" s="13" customFormat="1" ht="12" customHeight="1" thickBot="1" x14ac:dyDescent="0.45">
      <c r="A41" s="2"/>
      <c r="B41" s="1"/>
      <c r="C41" s="1"/>
      <c r="D41"/>
      <c r="E41" s="4"/>
      <c r="F41" s="2"/>
      <c r="G41" s="2"/>
      <c r="H41" s="6"/>
      <c r="I41"/>
      <c r="J41" s="4"/>
      <c r="K41" s="2"/>
      <c r="L41" s="2"/>
      <c r="M41" s="6"/>
      <c r="N41"/>
      <c r="O41"/>
      <c r="P41" s="2"/>
      <c r="Q41"/>
      <c r="R41"/>
      <c r="S41" s="15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s="13" customFormat="1" ht="25.5" customHeight="1" thickBot="1" x14ac:dyDescent="0.45">
      <c r="A42" s="1" t="str">
        <f>IF($P40="","",IF($P40=$AI40,"第",""))</f>
        <v/>
      </c>
      <c r="B42" s="1" t="str">
        <f>IF($P40="","",IF($P40=$AI40,B40+1,""))</f>
        <v/>
      </c>
      <c r="C42" s="1" t="str">
        <f>IF($P40="","",IF($P40=$AI40,"問",""))</f>
        <v/>
      </c>
      <c r="D42"/>
      <c r="E42" s="3" t="str">
        <f>IF($P40="","",IF($P40=$AI40,"(",""))</f>
        <v/>
      </c>
      <c r="F42" s="9" t="str">
        <f>IF($P40="","",IF(AND(AC42="+",AD42="+"),"+",IF(AND(AC42="-",AD42="-"),"+","-")))</f>
        <v/>
      </c>
      <c r="G42" s="8" t="str">
        <f>IF($P40="","",IF($P40=$AI40,AE42*AF42,""))</f>
        <v/>
      </c>
      <c r="H42" s="5" t="str">
        <f>IF($P40="","",IF($P40=$AI40,")",""))</f>
        <v/>
      </c>
      <c r="I42" s="7" t="str">
        <f>IF($P40="","",IF($P40=$AI40,"÷",""))</f>
        <v/>
      </c>
      <c r="J42" s="3" t="str">
        <f>IF($P40="","",IF($P40=$AI40,"(",""))</f>
        <v/>
      </c>
      <c r="K42" s="9" t="str">
        <f>IF($P40="","",IF($P40=$AI40,AD42,""))</f>
        <v/>
      </c>
      <c r="L42" s="8" t="str">
        <f>IF($P40="","",IF($P40=$AI40,AF42,""))</f>
        <v/>
      </c>
      <c r="M42" s="5" t="str">
        <f>IF($P40="","",IF($P40=$AI40,")",""))</f>
        <v/>
      </c>
      <c r="N42" s="7" t="str">
        <f>IF($P40="","",IF($P40=$AI40,"=",""))</f>
        <v/>
      </c>
      <c r="O42" s="7"/>
      <c r="P42" s="10"/>
      <c r="Q42"/>
      <c r="R42" s="11" t="str">
        <f>IF(P42="","",IF(P42=AI42,"正解！","不正解・・・"))</f>
        <v/>
      </c>
      <c r="S42" s="15"/>
      <c r="T42" s="12">
        <f ca="1">RAND()</f>
        <v>0.72812229590240229</v>
      </c>
      <c r="U42" s="12" t="str">
        <f ca="1">IF(T42&gt;0.5,"+","-")</f>
        <v>+</v>
      </c>
      <c r="V42" s="12">
        <f ca="1">RAND()</f>
        <v>0.64021437634276968</v>
      </c>
      <c r="W42" s="12" t="str">
        <f ca="1">IF(U42="+","-",IF(V42&gt;=0.5,"+","-"))</f>
        <v>-</v>
      </c>
      <c r="X42" s="12">
        <f ca="1">RAND()</f>
        <v>0.5526110431919109</v>
      </c>
      <c r="Y42" s="12">
        <f ca="1">IF(X42&lt;0.1,1,IF(X42&lt;0.2,2,IF(X42&lt;0.3,3,IF(X42&lt;0.4,4,IF(X42&lt;0.5,5,IF(X42&lt;0.6,6,IF(X42&lt;0.7,7,IF(X42&lt;0.8,8,IF(X42&lt;0.9,9,10)))))))))</f>
        <v>6</v>
      </c>
      <c r="Z42" s="12">
        <f ca="1">RAND()</f>
        <v>0.75213310696323954</v>
      </c>
      <c r="AA42" s="12">
        <f ca="1">IF(Z42&lt;0.1,1,IF(Z42&lt;0.2,2,IF(Z42&lt;0.3,3,IF(Z42&lt;0.4,4,IF(Z42&lt;0.5,5,IF(Z42&lt;0.6,6,IF(Z42&lt;0.7,7,IF(Z42&lt;0.8,8,IF(Z42&lt;0.9,9,10)))))))))</f>
        <v>8</v>
      </c>
      <c r="AB42" s="12"/>
      <c r="AC42" s="12" t="s">
        <v>6</v>
      </c>
      <c r="AD42" s="12" t="s">
        <v>6</v>
      </c>
      <c r="AE42" s="12">
        <v>7</v>
      </c>
      <c r="AF42" s="12">
        <v>6</v>
      </c>
      <c r="AG42" s="12">
        <f>IF(AC42="-",-1*AE42,AE42)</f>
        <v>-7</v>
      </c>
      <c r="AH42" s="12">
        <f>IF(AD42="-",-1*AF42,AF42)</f>
        <v>-6</v>
      </c>
      <c r="AI42" s="12">
        <v>-7</v>
      </c>
    </row>
    <row r="43" spans="1:35" s="13" customFormat="1" ht="12" customHeight="1" thickBot="1" x14ac:dyDescent="0.45">
      <c r="A43" s="2"/>
      <c r="B43" s="1"/>
      <c r="C43" s="1"/>
      <c r="D43"/>
      <c r="E43" s="4"/>
      <c r="F43" s="2"/>
      <c r="G43" s="2"/>
      <c r="H43" s="6"/>
      <c r="I43"/>
      <c r="J43" s="4"/>
      <c r="K43" s="2"/>
      <c r="L43" s="2"/>
      <c r="M43" s="6"/>
      <c r="N43"/>
      <c r="O43"/>
      <c r="P43" s="2"/>
      <c r="Q43"/>
      <c r="R43"/>
      <c r="S43" s="15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s="13" customFormat="1" ht="25.5" customHeight="1" thickBot="1" x14ac:dyDescent="0.45">
      <c r="A44" s="1" t="str">
        <f>IF($P42="","",IF($P42=$AI42,"第",""))</f>
        <v/>
      </c>
      <c r="B44" s="1" t="str">
        <f>IF($P42="","",IF($P42=$AI42,B42+1,""))</f>
        <v/>
      </c>
      <c r="C44" s="1" t="str">
        <f>IF($P42="","",IF($P42=$AI42,"問",""))</f>
        <v/>
      </c>
      <c r="D44"/>
      <c r="E44" s="3" t="str">
        <f>IF($P42="","",IF($P42=$AI42,"(",""))</f>
        <v/>
      </c>
      <c r="F44" s="9" t="str">
        <f>IF($P42="","",IF(AND(AC44="+",AD44="+"),"+",IF(AND(AC44="-",AD44="-"),"+","-")))</f>
        <v/>
      </c>
      <c r="G44" s="8" t="str">
        <f>IF($P42="","",IF($P42=$AI42,AE44*AF44,""))</f>
        <v/>
      </c>
      <c r="H44" s="5" t="str">
        <f>IF($P42="","",IF($P42=$AI42,")",""))</f>
        <v/>
      </c>
      <c r="I44" s="7" t="str">
        <f>IF($P42="","",IF($P42=$AI42,"÷",""))</f>
        <v/>
      </c>
      <c r="J44" s="3" t="str">
        <f>IF($P42="","",IF($P42=$AI42,"(",""))</f>
        <v/>
      </c>
      <c r="K44" s="9" t="str">
        <f>IF($P42="","",IF($P42=$AI42,AD44,""))</f>
        <v/>
      </c>
      <c r="L44" s="8" t="str">
        <f>IF($P42="","",IF($P42=$AI42,AF44,""))</f>
        <v/>
      </c>
      <c r="M44" s="5" t="str">
        <f>IF($P42="","",IF($P42=$AI42,")",""))</f>
        <v/>
      </c>
      <c r="N44" s="7" t="str">
        <f>IF($P42="","",IF($P42=$AI42,"=",""))</f>
        <v/>
      </c>
      <c r="O44" s="7"/>
      <c r="P44" s="10"/>
      <c r="Q44"/>
      <c r="R44" s="11" t="str">
        <f>IF(P44="","",IF(P44=AI44,"正解！","不正解・・・"))</f>
        <v/>
      </c>
      <c r="S44" s="15"/>
      <c r="T44" s="12">
        <f ca="1">RAND()</f>
        <v>0.24134182289451711</v>
      </c>
      <c r="U44" s="12" t="str">
        <f ca="1">IF(T44&gt;0.5,"+","-")</f>
        <v>-</v>
      </c>
      <c r="V44" s="12">
        <f ca="1">RAND()</f>
        <v>0.52231950711342334</v>
      </c>
      <c r="W44" s="12" t="str">
        <f ca="1">IF(U44="+","-",IF(V44&gt;=0.5,"+","-"))</f>
        <v>+</v>
      </c>
      <c r="X44" s="12">
        <f ca="1">RAND()</f>
        <v>0.42136533773835982</v>
      </c>
      <c r="Y44" s="12">
        <f ca="1">IF(X44&lt;0.1,1,IF(X44&lt;0.2,2,IF(X44&lt;0.3,3,IF(X44&lt;0.4,4,IF(X44&lt;0.5,5,IF(X44&lt;0.6,6,IF(X44&lt;0.7,7,IF(X44&lt;0.8,8,IF(X44&lt;0.9,9,10)))))))))</f>
        <v>5</v>
      </c>
      <c r="Z44" s="12">
        <f ca="1">RAND()</f>
        <v>0.48475884452136297</v>
      </c>
      <c r="AA44" s="12">
        <f ca="1">IF(Z44&lt;0.1,1,IF(Z44&lt;0.2,2,IF(Z44&lt;0.3,3,IF(Z44&lt;0.4,4,IF(Z44&lt;0.5,5,IF(Z44&lt;0.6,6,IF(Z44&lt;0.7,7,IF(Z44&lt;0.8,8,IF(Z44&lt;0.9,9,10)))))))))</f>
        <v>5</v>
      </c>
      <c r="AB44" s="12"/>
      <c r="AC44" s="12" t="s">
        <v>6</v>
      </c>
      <c r="AD44" s="12" t="s">
        <v>6</v>
      </c>
      <c r="AE44" s="12">
        <v>10</v>
      </c>
      <c r="AF44" s="12">
        <v>10</v>
      </c>
      <c r="AG44" s="12">
        <f>IF(AC44="-",-1*AE44,AE44)</f>
        <v>-10</v>
      </c>
      <c r="AH44" s="12">
        <f>IF(AD44="-",-1*AF44,AF44)</f>
        <v>-10</v>
      </c>
      <c r="AI44" s="12">
        <v>-10</v>
      </c>
    </row>
    <row r="45" spans="1:35" s="13" customFormat="1" ht="12" customHeight="1" thickBot="1" x14ac:dyDescent="0.45">
      <c r="A45" s="2"/>
      <c r="B45" s="1"/>
      <c r="C45" s="1"/>
      <c r="D45"/>
      <c r="E45" s="4"/>
      <c r="F45" s="2"/>
      <c r="G45" s="2"/>
      <c r="H45" s="6"/>
      <c r="I45"/>
      <c r="J45" s="4"/>
      <c r="K45" s="2"/>
      <c r="L45" s="2"/>
      <c r="M45" s="6"/>
      <c r="N45"/>
      <c r="O45"/>
      <c r="P45" s="2"/>
      <c r="Q45"/>
      <c r="R45"/>
      <c r="S45" s="15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s="13" customFormat="1" ht="25.5" customHeight="1" thickBot="1" x14ac:dyDescent="0.45">
      <c r="A46" s="1" t="str">
        <f>IF($P44="","",IF($P44=$AI44,"第",""))</f>
        <v/>
      </c>
      <c r="B46" s="1" t="str">
        <f>IF($P44="","",IF($P44=$AI44,B44+1,""))</f>
        <v/>
      </c>
      <c r="C46" s="1" t="str">
        <f>IF($P44="","",IF($P44=$AI44,"問",""))</f>
        <v/>
      </c>
      <c r="D46"/>
      <c r="E46" s="3" t="str">
        <f>IF($P44="","",IF($P44=$AI44,"(",""))</f>
        <v/>
      </c>
      <c r="F46" s="9" t="str">
        <f>IF($P44="","",IF(AND(AC46="+",AD46="+"),"+",IF(AND(AC46="-",AD46="-"),"+","-")))</f>
        <v/>
      </c>
      <c r="G46" s="8" t="str">
        <f>IF($P44="","",IF($P44=$AI44,AE46*AF46,""))</f>
        <v/>
      </c>
      <c r="H46" s="5" t="str">
        <f>IF($P44="","",IF($P44=$AI44,")",""))</f>
        <v/>
      </c>
      <c r="I46" s="7" t="str">
        <f>IF($P44="","",IF($P44=$AI44,"÷",""))</f>
        <v/>
      </c>
      <c r="J46" s="3" t="str">
        <f>IF($P44="","",IF($P44=$AI44,"(",""))</f>
        <v/>
      </c>
      <c r="K46" s="9" t="str">
        <f>IF($P44="","",IF($P44=$AI44,AD46,""))</f>
        <v/>
      </c>
      <c r="L46" s="8" t="str">
        <f>IF($P44="","",IF($P44=$AI44,AF46,""))</f>
        <v/>
      </c>
      <c r="M46" s="5" t="str">
        <f>IF($P44="","",IF($P44=$AI44,")",""))</f>
        <v/>
      </c>
      <c r="N46" s="7" t="str">
        <f>IF($P44="","",IF($P44=$AI44,"=",""))</f>
        <v/>
      </c>
      <c r="O46" s="7"/>
      <c r="P46" s="10"/>
      <c r="Q46"/>
      <c r="R46" s="11" t="str">
        <f>IF(P46="","",IF(P46=AI46,"正解！","不正解・・・"))</f>
        <v/>
      </c>
      <c r="S46" s="15"/>
      <c r="T46" s="12">
        <f ca="1">RAND()</f>
        <v>0.27775037556919813</v>
      </c>
      <c r="U46" s="12" t="str">
        <f ca="1">IF(T46&gt;0.5,"+","-")</f>
        <v>-</v>
      </c>
      <c r="V46" s="12">
        <f ca="1">RAND()</f>
        <v>0.3607531480718007</v>
      </c>
      <c r="W46" s="12" t="str">
        <f ca="1">IF(U46="+","-",IF(V46&gt;=0.5,"+","-"))</f>
        <v>-</v>
      </c>
      <c r="X46" s="12">
        <f ca="1">RAND()</f>
        <v>0.4163924411057468</v>
      </c>
      <c r="Y46" s="12">
        <f ca="1">IF(X46&lt;0.1,1,IF(X46&lt;0.2,2,IF(X46&lt;0.3,3,IF(X46&lt;0.4,4,IF(X46&lt;0.5,5,IF(X46&lt;0.6,6,IF(X46&lt;0.7,7,IF(X46&lt;0.8,8,IF(X46&lt;0.9,9,10)))))))))</f>
        <v>5</v>
      </c>
      <c r="Z46" s="12">
        <f ca="1">RAND()</f>
        <v>0.2767072924155134</v>
      </c>
      <c r="AA46" s="12">
        <f ca="1">IF(Z46&lt;0.1,1,IF(Z46&lt;0.2,2,IF(Z46&lt;0.3,3,IF(Z46&lt;0.4,4,IF(Z46&lt;0.5,5,IF(Z46&lt;0.6,6,IF(Z46&lt;0.7,7,IF(Z46&lt;0.8,8,IF(Z46&lt;0.9,9,10)))))))))</f>
        <v>3</v>
      </c>
      <c r="AB46" s="12"/>
      <c r="AC46" s="12" t="s">
        <v>7</v>
      </c>
      <c r="AD46" s="12" t="s">
        <v>6</v>
      </c>
      <c r="AE46" s="12">
        <v>4</v>
      </c>
      <c r="AF46" s="12">
        <v>8</v>
      </c>
      <c r="AG46" s="12">
        <f>IF(AC46="-",-1*AE46,AE46)</f>
        <v>4</v>
      </c>
      <c r="AH46" s="12">
        <f>IF(AD46="-",-1*AF46,AF46)</f>
        <v>-8</v>
      </c>
      <c r="AI46" s="12">
        <v>4</v>
      </c>
    </row>
    <row r="47" spans="1:35" s="13" customFormat="1" ht="12" customHeight="1" thickBot="1" x14ac:dyDescent="0.45">
      <c r="A47" s="2"/>
      <c r="B47" s="1"/>
      <c r="C47" s="1"/>
      <c r="D47"/>
      <c r="E47" s="4"/>
      <c r="F47" s="2"/>
      <c r="G47" s="2"/>
      <c r="H47" s="6"/>
      <c r="I47"/>
      <c r="J47" s="4"/>
      <c r="K47" s="2"/>
      <c r="L47" s="2"/>
      <c r="M47" s="6"/>
      <c r="N47"/>
      <c r="O47"/>
      <c r="P47" s="2"/>
      <c r="Q47"/>
      <c r="R47"/>
      <c r="S47" s="15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s="13" customFormat="1" ht="25.5" customHeight="1" thickBot="1" x14ac:dyDescent="0.45">
      <c r="A48" s="1" t="str">
        <f>IF($P46="","",IF($P46=$AI46,"第",""))</f>
        <v/>
      </c>
      <c r="B48" s="1" t="str">
        <f>IF($P46="","",IF($P46=$AI46,B46+1,""))</f>
        <v/>
      </c>
      <c r="C48" s="1" t="str">
        <f>IF($P46="","",IF($P46=$AI46,"問",""))</f>
        <v/>
      </c>
      <c r="D48"/>
      <c r="E48" s="3" t="str">
        <f>IF($P46="","",IF($P46=$AI46,"(",""))</f>
        <v/>
      </c>
      <c r="F48" s="9" t="str">
        <f>IF($P46="","",IF(AND(AC48="+",AD48="+"),"+",IF(AND(AC48="-",AD48="-"),"+","-")))</f>
        <v/>
      </c>
      <c r="G48" s="8" t="str">
        <f>IF($P46="","",IF($P46=$AI46,AE48*AF48,""))</f>
        <v/>
      </c>
      <c r="H48" s="5" t="str">
        <f>IF($P46="","",IF($P46=$AI46,")",""))</f>
        <v/>
      </c>
      <c r="I48" s="7" t="str">
        <f>IF($P46="","",IF($P46=$AI46,"÷",""))</f>
        <v/>
      </c>
      <c r="J48" s="3" t="str">
        <f>IF($P46="","",IF($P46=$AI46,"(",""))</f>
        <v/>
      </c>
      <c r="K48" s="9" t="str">
        <f>IF($P46="","",IF($P46=$AI46,AD48,""))</f>
        <v/>
      </c>
      <c r="L48" s="8" t="str">
        <f>IF($P46="","",IF($P46=$AI46,AF48,""))</f>
        <v/>
      </c>
      <c r="M48" s="5" t="str">
        <f>IF($P46="","",IF($P46=$AI46,")",""))</f>
        <v/>
      </c>
      <c r="N48" s="7" t="str">
        <f>IF($P46="","",IF($P46=$AI46,"=",""))</f>
        <v/>
      </c>
      <c r="O48" s="7"/>
      <c r="P48" s="10"/>
      <c r="Q48"/>
      <c r="R48" s="11" t="str">
        <f>IF(P48="","",IF(P48=AI48,"正解！","不正解・・・"))</f>
        <v/>
      </c>
      <c r="S48" s="15"/>
      <c r="T48" s="12">
        <f ca="1">RAND()</f>
        <v>0.19622900712705549</v>
      </c>
      <c r="U48" s="12" t="str">
        <f ca="1">IF(T48&gt;0.5,"+","-")</f>
        <v>-</v>
      </c>
      <c r="V48" s="12">
        <f ca="1">RAND()</f>
        <v>0.10461489607993169</v>
      </c>
      <c r="W48" s="12" t="str">
        <f ca="1">IF(U48="+","-",IF(V48&gt;=0.5,"+","-"))</f>
        <v>-</v>
      </c>
      <c r="X48" s="12">
        <f ca="1">RAND()</f>
        <v>0.35217735387069804</v>
      </c>
      <c r="Y48" s="12">
        <f ca="1">IF(X48&lt;0.1,1,IF(X48&lt;0.2,2,IF(X48&lt;0.3,3,IF(X48&lt;0.4,4,IF(X48&lt;0.5,5,IF(X48&lt;0.6,6,IF(X48&lt;0.7,7,IF(X48&lt;0.8,8,IF(X48&lt;0.9,9,10)))))))))</f>
        <v>4</v>
      </c>
      <c r="Z48" s="12">
        <f ca="1">RAND()</f>
        <v>0.46371542722394998</v>
      </c>
      <c r="AA48" s="12">
        <f ca="1">IF(Z48&lt;0.1,1,IF(Z48&lt;0.2,2,IF(Z48&lt;0.3,3,IF(Z48&lt;0.4,4,IF(Z48&lt;0.5,5,IF(Z48&lt;0.6,6,IF(Z48&lt;0.7,7,IF(Z48&lt;0.8,8,IF(Z48&lt;0.9,9,10)))))))))</f>
        <v>5</v>
      </c>
      <c r="AB48" s="12"/>
      <c r="AC48" s="12" t="s">
        <v>6</v>
      </c>
      <c r="AD48" s="12" t="s">
        <v>7</v>
      </c>
      <c r="AE48" s="12">
        <v>2</v>
      </c>
      <c r="AF48" s="12">
        <v>1</v>
      </c>
      <c r="AG48" s="12">
        <f>IF(AC48="-",-1*AE48,AE48)</f>
        <v>-2</v>
      </c>
      <c r="AH48" s="12">
        <f>IF(AD48="-",-1*AF48,AF48)</f>
        <v>1</v>
      </c>
      <c r="AI48" s="12">
        <v>-2</v>
      </c>
    </row>
    <row r="49" spans="1:35" s="13" customFormat="1" ht="12" customHeight="1" thickBot="1" x14ac:dyDescent="0.45">
      <c r="A49" s="2"/>
      <c r="B49" s="1"/>
      <c r="C49" s="1"/>
      <c r="D49"/>
      <c r="E49" s="4"/>
      <c r="F49" s="2"/>
      <c r="G49" s="2"/>
      <c r="H49" s="6"/>
      <c r="I49"/>
      <c r="J49" s="4"/>
      <c r="K49" s="2"/>
      <c r="L49" s="2"/>
      <c r="M49" s="6"/>
      <c r="N49"/>
      <c r="O49"/>
      <c r="P49" s="2"/>
      <c r="Q49"/>
      <c r="R49"/>
      <c r="S49" s="15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s="13" customFormat="1" ht="25.5" customHeight="1" thickBot="1" x14ac:dyDescent="0.45">
      <c r="A50" s="1" t="str">
        <f>IF($P48="","",IF($P48=$AI48,"第",""))</f>
        <v/>
      </c>
      <c r="B50" s="1" t="str">
        <f>IF($P48="","",IF($P48=$AI48,B48+1,""))</f>
        <v/>
      </c>
      <c r="C50" s="1" t="str">
        <f>IF($P48="","",IF($P48=$AI48,"問",""))</f>
        <v/>
      </c>
      <c r="D50"/>
      <c r="E50" s="3" t="str">
        <f>IF($P48="","",IF($P48=$AI48,"(",""))</f>
        <v/>
      </c>
      <c r="F50" s="9" t="str">
        <f>IF($P48="","",IF(AND(AC50="+",AD50="+"),"+",IF(AND(AC50="-",AD50="-"),"+","-")))</f>
        <v/>
      </c>
      <c r="G50" s="8" t="str">
        <f>IF($P48="","",IF($P48=$AI48,AE50*AF50,""))</f>
        <v/>
      </c>
      <c r="H50" s="5" t="str">
        <f>IF($P48="","",IF($P48=$AI48,")",""))</f>
        <v/>
      </c>
      <c r="I50" s="7" t="str">
        <f>IF($P48="","",IF($P48=$AI48,"÷",""))</f>
        <v/>
      </c>
      <c r="J50" s="3" t="str">
        <f>IF($P48="","",IF($P48=$AI48,"(",""))</f>
        <v/>
      </c>
      <c r="K50" s="9" t="str">
        <f>IF($P48="","",IF($P48=$AI48,AD50,""))</f>
        <v/>
      </c>
      <c r="L50" s="8" t="str">
        <f>IF($P48="","",IF($P48=$AI48,AF50,""))</f>
        <v/>
      </c>
      <c r="M50" s="5" t="str">
        <f>IF($P48="","",IF($P48=$AI48,")",""))</f>
        <v/>
      </c>
      <c r="N50" s="7" t="str">
        <f>IF($P48="","",IF($P48=$AI48,"=",""))</f>
        <v/>
      </c>
      <c r="O50" s="7"/>
      <c r="P50" s="10"/>
      <c r="Q50"/>
      <c r="R50" s="11" t="str">
        <f>IF(P50="","",IF(P50=AI50,"正解！","不正解・・・"))</f>
        <v/>
      </c>
      <c r="S50" s="15"/>
      <c r="T50" s="12">
        <f ca="1">RAND()</f>
        <v>0.66747399385244532</v>
      </c>
      <c r="U50" s="12" t="str">
        <f ca="1">IF(T50&gt;0.5,"+","-")</f>
        <v>+</v>
      </c>
      <c r="V50" s="12">
        <f ca="1">RAND()</f>
        <v>0.90886925988331979</v>
      </c>
      <c r="W50" s="12" t="str">
        <f ca="1">IF(U50="+","-",IF(V50&gt;=0.5,"+","-"))</f>
        <v>-</v>
      </c>
      <c r="X50" s="12">
        <f ca="1">RAND()</f>
        <v>0.38227405069342602</v>
      </c>
      <c r="Y50" s="12">
        <f ca="1">IF(X50&lt;0.1,1,IF(X50&lt;0.2,2,IF(X50&lt;0.3,3,IF(X50&lt;0.4,4,IF(X50&lt;0.5,5,IF(X50&lt;0.6,6,IF(X50&lt;0.7,7,IF(X50&lt;0.8,8,IF(X50&lt;0.9,9,10)))))))))</f>
        <v>4</v>
      </c>
      <c r="Z50" s="12">
        <f ca="1">RAND()</f>
        <v>0.5793161985903974</v>
      </c>
      <c r="AA50" s="12">
        <f ca="1">IF(Z50&lt;0.1,1,IF(Z50&lt;0.2,2,IF(Z50&lt;0.3,3,IF(Z50&lt;0.4,4,IF(Z50&lt;0.5,5,IF(Z50&lt;0.6,6,IF(Z50&lt;0.7,7,IF(Z50&lt;0.8,8,IF(Z50&lt;0.9,9,10)))))))))</f>
        <v>6</v>
      </c>
      <c r="AB50" s="12"/>
      <c r="AC50" s="12" t="s">
        <v>7</v>
      </c>
      <c r="AD50" s="12" t="s">
        <v>6</v>
      </c>
      <c r="AE50" s="12">
        <v>7</v>
      </c>
      <c r="AF50" s="12">
        <v>7</v>
      </c>
      <c r="AG50" s="12">
        <f>IF(AC50="-",-1*AE50,AE50)</f>
        <v>7</v>
      </c>
      <c r="AH50" s="12">
        <f>IF(AD50="-",-1*AF50,AF50)</f>
        <v>-7</v>
      </c>
      <c r="AI50" s="12">
        <v>7</v>
      </c>
    </row>
    <row r="51" spans="1:35" ht="12" customHeight="1" thickBot="1" x14ac:dyDescent="0.45"/>
    <row r="52" spans="1:35" s="13" customFormat="1" ht="25.5" customHeight="1" thickBot="1" x14ac:dyDescent="0.45">
      <c r="A52" s="1" t="str">
        <f>IF($P50="","",IF($P50=$AI50,"第",""))</f>
        <v/>
      </c>
      <c r="B52" s="1" t="str">
        <f>IF($P50="","",IF($P50=$AI50,B50+1,""))</f>
        <v/>
      </c>
      <c r="C52" s="1" t="str">
        <f>IF($P50="","",IF($P50=$AI50,"問",""))</f>
        <v/>
      </c>
      <c r="D52"/>
      <c r="E52" s="3" t="str">
        <f>IF($P50="","",IF($P50=$AI50,"(",""))</f>
        <v/>
      </c>
      <c r="F52" s="9" t="str">
        <f>IF($P50="","",IF(AND(AC52="+",AD52="+"),"+",IF(AND(AC52="-",AD52="-"),"+","-")))</f>
        <v/>
      </c>
      <c r="G52" s="8" t="str">
        <f>IF($P50="","",IF($P50=$AI50,AE52*AF52,""))</f>
        <v/>
      </c>
      <c r="H52" s="5" t="str">
        <f>IF($P50="","",IF($P50=$AI50,")",""))</f>
        <v/>
      </c>
      <c r="I52" s="7" t="str">
        <f>IF($P50="","",IF($P50=$AI50,"÷",""))</f>
        <v/>
      </c>
      <c r="J52" s="3" t="str">
        <f>IF($P50="","",IF($P50=$AI50,"(",""))</f>
        <v/>
      </c>
      <c r="K52" s="9" t="str">
        <f>IF($P50="","",IF($P50=$AI50,AD52,""))</f>
        <v/>
      </c>
      <c r="L52" s="8" t="str">
        <f>IF($P50="","",IF($P50=$AI50,AF52,""))</f>
        <v/>
      </c>
      <c r="M52" s="5" t="str">
        <f>IF($P50="","",IF($P50=$AI50,")",""))</f>
        <v/>
      </c>
      <c r="N52" s="7" t="str">
        <f>IF($P50="","",IF($P50=$AI50,"=",""))</f>
        <v/>
      </c>
      <c r="O52" s="7"/>
      <c r="P52" s="10"/>
      <c r="Q52"/>
      <c r="R52" s="11" t="str">
        <f>IF(P52="","",IF(P52=AI52,"正解！","不正解・・・"))</f>
        <v/>
      </c>
      <c r="S52" s="15"/>
      <c r="T52" s="12">
        <f ca="1">RAND()</f>
        <v>0.95238034744642242</v>
      </c>
      <c r="U52" s="12" t="str">
        <f ca="1">IF(T52&gt;0.5,"+","-")</f>
        <v>+</v>
      </c>
      <c r="V52" s="12">
        <f ca="1">RAND()</f>
        <v>0.33657492511247833</v>
      </c>
      <c r="W52" s="12" t="str">
        <f ca="1">IF(U52="+","-",IF(V52&gt;=0.5,"+","-"))</f>
        <v>-</v>
      </c>
      <c r="X52" s="12">
        <f ca="1">RAND()</f>
        <v>2.8489859853272459E-2</v>
      </c>
      <c r="Y52" s="12">
        <f ca="1">IF(X52&lt;0.1,1,IF(X52&lt;0.2,2,IF(X52&lt;0.3,3,IF(X52&lt;0.4,4,IF(X52&lt;0.5,5,IF(X52&lt;0.6,6,IF(X52&lt;0.7,7,IF(X52&lt;0.8,8,IF(X52&lt;0.9,9,10)))))))))</f>
        <v>1</v>
      </c>
      <c r="Z52" s="12">
        <f ca="1">RAND()</f>
        <v>0.80067753821149756</v>
      </c>
      <c r="AA52" s="12">
        <f ca="1">IF(Z52&lt;0.1,1,IF(Z52&lt;0.2,2,IF(Z52&lt;0.3,3,IF(Z52&lt;0.4,4,IF(Z52&lt;0.5,5,IF(Z52&lt;0.6,6,IF(Z52&lt;0.7,7,IF(Z52&lt;0.8,8,IF(Z52&lt;0.9,9,10)))))))))</f>
        <v>9</v>
      </c>
      <c r="AB52" s="12"/>
      <c r="AC52" s="12" t="s">
        <v>6</v>
      </c>
      <c r="AD52" s="12" t="s">
        <v>6</v>
      </c>
      <c r="AE52" s="12">
        <v>6</v>
      </c>
      <c r="AF52" s="12">
        <v>2</v>
      </c>
      <c r="AG52" s="12">
        <f>IF(AC52="-",-1*AE52,AE52)</f>
        <v>-6</v>
      </c>
      <c r="AH52" s="12">
        <f>IF(AD52="-",-1*AF52,AF52)</f>
        <v>-2</v>
      </c>
      <c r="AI52" s="12">
        <v>-6</v>
      </c>
    </row>
    <row r="53" spans="1:35" s="13" customFormat="1" ht="12" customHeight="1" thickBot="1" x14ac:dyDescent="0.45">
      <c r="A53" s="2"/>
      <c r="B53" s="1"/>
      <c r="C53" s="1"/>
      <c r="D53"/>
      <c r="E53" s="4"/>
      <c r="F53" s="2"/>
      <c r="G53" s="2"/>
      <c r="H53" s="6"/>
      <c r="I53"/>
      <c r="J53" s="4"/>
      <c r="K53" s="2"/>
      <c r="L53" s="2"/>
      <c r="M53" s="6"/>
      <c r="N53"/>
      <c r="O53"/>
      <c r="P53" s="2"/>
      <c r="Q53"/>
      <c r="R53"/>
      <c r="S53" s="15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  <row r="54" spans="1:35" s="13" customFormat="1" ht="25.5" customHeight="1" thickBot="1" x14ac:dyDescent="0.45">
      <c r="A54" s="1" t="str">
        <f>IF($P52="","",IF($P52=$AI52,"第",""))</f>
        <v/>
      </c>
      <c r="B54" s="1" t="str">
        <f>IF($P52="","",IF($P52=$AI52,B52+1,""))</f>
        <v/>
      </c>
      <c r="C54" s="1" t="str">
        <f>IF($P52="","",IF($P52=$AI52,"問",""))</f>
        <v/>
      </c>
      <c r="D54"/>
      <c r="E54" s="3" t="str">
        <f>IF($P52="","",IF($P52=$AI52,"(",""))</f>
        <v/>
      </c>
      <c r="F54" s="9" t="str">
        <f>IF($P52="","",IF(AND(AC54="+",AD54="+"),"+",IF(AND(AC54="-",AD54="-"),"+","-")))</f>
        <v/>
      </c>
      <c r="G54" s="8" t="str">
        <f>IF($P52="","",IF($P52=$AI52,AE54*AF54,""))</f>
        <v/>
      </c>
      <c r="H54" s="5" t="str">
        <f>IF($P52="","",IF($P52=$AI52,")",""))</f>
        <v/>
      </c>
      <c r="I54" s="7" t="str">
        <f>IF($P52="","",IF($P52=$AI52,"÷",""))</f>
        <v/>
      </c>
      <c r="J54" s="3" t="str">
        <f>IF($P52="","",IF($P52=$AI52,"(",""))</f>
        <v/>
      </c>
      <c r="K54" s="9" t="str">
        <f>IF($P52="","",IF($P52=$AI52,AD54,""))</f>
        <v/>
      </c>
      <c r="L54" s="8" t="str">
        <f>IF($P52="","",IF($P52=$AI52,AF54,""))</f>
        <v/>
      </c>
      <c r="M54" s="5" t="str">
        <f>IF($P52="","",IF($P52=$AI52,")",""))</f>
        <v/>
      </c>
      <c r="N54" s="7" t="str">
        <f>IF($P52="","",IF($P52=$AI52,"=",""))</f>
        <v/>
      </c>
      <c r="O54" s="7"/>
      <c r="P54" s="10"/>
      <c r="Q54"/>
      <c r="R54" s="11" t="str">
        <f>IF(P54="","",IF(P54=AI54,"正解！","不正解・・・"))</f>
        <v/>
      </c>
      <c r="S54" s="15"/>
      <c r="T54" s="12">
        <f ca="1">RAND()</f>
        <v>0.32518146433647732</v>
      </c>
      <c r="U54" s="12" t="str">
        <f ca="1">IF(T54&gt;0.5,"+","-")</f>
        <v>-</v>
      </c>
      <c r="V54" s="12">
        <f ca="1">RAND()</f>
        <v>0.36765173418870645</v>
      </c>
      <c r="W54" s="12" t="str">
        <f ca="1">IF(U54="+","-",IF(V54&gt;=0.5,"+","-"))</f>
        <v>-</v>
      </c>
      <c r="X54" s="12">
        <f ca="1">RAND()</f>
        <v>0.4267616111338185</v>
      </c>
      <c r="Y54" s="12">
        <f ca="1">IF(X54&lt;0.1,1,IF(X54&lt;0.2,2,IF(X54&lt;0.3,3,IF(X54&lt;0.4,4,IF(X54&lt;0.5,5,IF(X54&lt;0.6,6,IF(X54&lt;0.7,7,IF(X54&lt;0.8,8,IF(X54&lt;0.9,9,10)))))))))</f>
        <v>5</v>
      </c>
      <c r="Z54" s="12">
        <f ca="1">RAND()</f>
        <v>0.48555979997506693</v>
      </c>
      <c r="AA54" s="12">
        <f ca="1">IF(Z54&lt;0.1,1,IF(Z54&lt;0.2,2,IF(Z54&lt;0.3,3,IF(Z54&lt;0.4,4,IF(Z54&lt;0.5,5,IF(Z54&lt;0.6,6,IF(Z54&lt;0.7,7,IF(Z54&lt;0.8,8,IF(Z54&lt;0.9,9,10)))))))))</f>
        <v>5</v>
      </c>
      <c r="AB54" s="12"/>
      <c r="AC54" s="12" t="s">
        <v>6</v>
      </c>
      <c r="AD54" s="12" t="s">
        <v>6</v>
      </c>
      <c r="AE54" s="12">
        <v>3</v>
      </c>
      <c r="AF54" s="12">
        <v>3</v>
      </c>
      <c r="AG54" s="12">
        <f>IF(AC54="-",-1*AE54,AE54)</f>
        <v>-3</v>
      </c>
      <c r="AH54" s="12">
        <f>IF(AD54="-",-1*AF54,AF54)</f>
        <v>-3</v>
      </c>
      <c r="AI54" s="12">
        <v>-3</v>
      </c>
    </row>
    <row r="55" spans="1:35" s="13" customFormat="1" ht="12" customHeight="1" thickBot="1" x14ac:dyDescent="0.45">
      <c r="A55" s="2"/>
      <c r="B55" s="1"/>
      <c r="C55" s="1"/>
      <c r="D55"/>
      <c r="E55" s="4"/>
      <c r="F55" s="2"/>
      <c r="G55" s="2"/>
      <c r="H55" s="6"/>
      <c r="I55"/>
      <c r="J55" s="4"/>
      <c r="K55" s="2"/>
      <c r="L55" s="2"/>
      <c r="M55" s="6"/>
      <c r="N55"/>
      <c r="O55"/>
      <c r="P55" s="2"/>
      <c r="Q55"/>
      <c r="R55"/>
      <c r="S55" s="15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s="13" customFormat="1" ht="25.5" customHeight="1" thickBot="1" x14ac:dyDescent="0.45">
      <c r="A56" s="1" t="str">
        <f>IF($P54="","",IF($P54=$AI54,"第",""))</f>
        <v/>
      </c>
      <c r="B56" s="1" t="str">
        <f>IF($P54="","",IF($P54=$AI54,B54+1,""))</f>
        <v/>
      </c>
      <c r="C56" s="1" t="str">
        <f>IF($P54="","",IF($P54=$AI54,"問",""))</f>
        <v/>
      </c>
      <c r="D56"/>
      <c r="E56" s="3" t="str">
        <f>IF($P54="","",IF($P54=$AI54,"(",""))</f>
        <v/>
      </c>
      <c r="F56" s="9" t="str">
        <f>IF($P54="","",IF(AND(AC56="+",AD56="+"),"+",IF(AND(AC56="-",AD56="-"),"+","-")))</f>
        <v/>
      </c>
      <c r="G56" s="8" t="str">
        <f>IF($P54="","",IF($P54=$AI54,AE56*AF56,""))</f>
        <v/>
      </c>
      <c r="H56" s="5" t="str">
        <f>IF($P54="","",IF($P54=$AI54,")",""))</f>
        <v/>
      </c>
      <c r="I56" s="7" t="str">
        <f>IF($P54="","",IF($P54=$AI54,"÷",""))</f>
        <v/>
      </c>
      <c r="J56" s="3" t="str">
        <f>IF($P54="","",IF($P54=$AI54,"(",""))</f>
        <v/>
      </c>
      <c r="K56" s="9" t="str">
        <f>IF($P54="","",IF($P54=$AI54,AD56,""))</f>
        <v/>
      </c>
      <c r="L56" s="8" t="str">
        <f>IF($P54="","",IF($P54=$AI54,AF56,""))</f>
        <v/>
      </c>
      <c r="M56" s="5" t="str">
        <f>IF($P54="","",IF($P54=$AI54,")",""))</f>
        <v/>
      </c>
      <c r="N56" s="7" t="str">
        <f>IF($P54="","",IF($P54=$AI54,"=",""))</f>
        <v/>
      </c>
      <c r="O56" s="7"/>
      <c r="P56" s="10"/>
      <c r="Q56"/>
      <c r="R56" s="11" t="str">
        <f>IF(P56="","",IF(P56=AI56,"正解！","不正解・・・"))</f>
        <v/>
      </c>
      <c r="S56" s="15"/>
      <c r="T56" s="12">
        <f ca="1">RAND()</f>
        <v>0.36701208304586985</v>
      </c>
      <c r="U56" s="12" t="str">
        <f ca="1">IF(T56&gt;0.5,"+","-")</f>
        <v>-</v>
      </c>
      <c r="V56" s="12">
        <f ca="1">RAND()</f>
        <v>0.51719959002765614</v>
      </c>
      <c r="W56" s="12" t="str">
        <f ca="1">IF(U56="+","-",IF(V56&gt;=0.5,"+","-"))</f>
        <v>+</v>
      </c>
      <c r="X56" s="12">
        <f ca="1">RAND()</f>
        <v>0.73991935756942173</v>
      </c>
      <c r="Y56" s="12">
        <f ca="1">IF(X56&lt;0.1,1,IF(X56&lt;0.2,2,IF(X56&lt;0.3,3,IF(X56&lt;0.4,4,IF(X56&lt;0.5,5,IF(X56&lt;0.6,6,IF(X56&lt;0.7,7,IF(X56&lt;0.8,8,IF(X56&lt;0.9,9,10)))))))))</f>
        <v>8</v>
      </c>
      <c r="Z56" s="12">
        <f ca="1">RAND()</f>
        <v>7.7178104378686219E-2</v>
      </c>
      <c r="AA56" s="12">
        <f ca="1">IF(Z56&lt;0.1,1,IF(Z56&lt;0.2,2,IF(Z56&lt;0.3,3,IF(Z56&lt;0.4,4,IF(Z56&lt;0.5,5,IF(Z56&lt;0.6,6,IF(Z56&lt;0.7,7,IF(Z56&lt;0.8,8,IF(Z56&lt;0.9,9,10)))))))))</f>
        <v>1</v>
      </c>
      <c r="AB56" s="12"/>
      <c r="AC56" s="12" t="s">
        <v>7</v>
      </c>
      <c r="AD56" s="12" t="s">
        <v>6</v>
      </c>
      <c r="AE56" s="12">
        <v>8</v>
      </c>
      <c r="AF56" s="12">
        <v>7</v>
      </c>
      <c r="AG56" s="12">
        <f>IF(AC56="-",-1*AE56,AE56)</f>
        <v>8</v>
      </c>
      <c r="AH56" s="12">
        <f>IF(AD56="-",-1*AF56,AF56)</f>
        <v>-7</v>
      </c>
      <c r="AI56" s="12">
        <v>8</v>
      </c>
    </row>
    <row r="57" spans="1:35" s="13" customFormat="1" ht="12" customHeight="1" thickBot="1" x14ac:dyDescent="0.45">
      <c r="A57" s="2"/>
      <c r="B57" s="1"/>
      <c r="C57" s="1"/>
      <c r="D57"/>
      <c r="E57" s="4"/>
      <c r="F57" s="2"/>
      <c r="G57" s="2"/>
      <c r="H57" s="6"/>
      <c r="I57"/>
      <c r="J57" s="4"/>
      <c r="K57" s="2"/>
      <c r="L57" s="2"/>
      <c r="M57" s="6"/>
      <c r="N57"/>
      <c r="O57"/>
      <c r="P57" s="2"/>
      <c r="Q57"/>
      <c r="R57"/>
      <c r="S57" s="15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s="13" customFormat="1" ht="25.5" customHeight="1" thickBot="1" x14ac:dyDescent="0.45">
      <c r="A58" s="1" t="str">
        <f>IF($P56="","",IF($P56=$AI56,"第",""))</f>
        <v/>
      </c>
      <c r="B58" s="1" t="str">
        <f>IF($P56="","",IF($P56=$AI56,B56+1,""))</f>
        <v/>
      </c>
      <c r="C58" s="1" t="str">
        <f>IF($P56="","",IF($P56=$AI56,"問",""))</f>
        <v/>
      </c>
      <c r="D58"/>
      <c r="E58" s="3" t="str">
        <f>IF($P56="","",IF($P56=$AI56,"(",""))</f>
        <v/>
      </c>
      <c r="F58" s="9" t="str">
        <f>IF($P56="","",IF(AND(AC58="+",AD58="+"),"+",IF(AND(AC58="-",AD58="-"),"+","-")))</f>
        <v/>
      </c>
      <c r="G58" s="8" t="str">
        <f>IF($P56="","",IF($P56=$AI56,AE58*AF58,""))</f>
        <v/>
      </c>
      <c r="H58" s="5" t="str">
        <f>IF($P56="","",IF($P56=$AI56,")",""))</f>
        <v/>
      </c>
      <c r="I58" s="7" t="str">
        <f>IF($P56="","",IF($P56=$AI56,"÷",""))</f>
        <v/>
      </c>
      <c r="J58" s="3" t="str">
        <f>IF($P56="","",IF($P56=$AI56,"(",""))</f>
        <v/>
      </c>
      <c r="K58" s="9" t="str">
        <f>IF($P56="","",IF($P56=$AI56,AD58,""))</f>
        <v/>
      </c>
      <c r="L58" s="8" t="str">
        <f>IF($P56="","",IF($P56=$AI56,AF58,""))</f>
        <v/>
      </c>
      <c r="M58" s="5" t="str">
        <f>IF($P56="","",IF($P56=$AI56,")",""))</f>
        <v/>
      </c>
      <c r="N58" s="7" t="str">
        <f>IF($P56="","",IF($P56=$AI56,"=",""))</f>
        <v/>
      </c>
      <c r="O58" s="7"/>
      <c r="P58" s="10"/>
      <c r="Q58"/>
      <c r="R58" s="11" t="str">
        <f>IF(P58="","",IF(P58=AI58,"正解！","不正解・・・"))</f>
        <v/>
      </c>
      <c r="S58" s="15"/>
      <c r="T58" s="12">
        <f ca="1">RAND()</f>
        <v>0.57994007774918899</v>
      </c>
      <c r="U58" s="12" t="str">
        <f ca="1">IF(T58&gt;0.5,"+","-")</f>
        <v>+</v>
      </c>
      <c r="V58" s="12">
        <f ca="1">RAND()</f>
        <v>0.71234300958884922</v>
      </c>
      <c r="W58" s="12" t="str">
        <f ca="1">IF(U58="+","-",IF(V58&gt;=0.5,"+","-"))</f>
        <v>-</v>
      </c>
      <c r="X58" s="12">
        <f ca="1">RAND()</f>
        <v>2.7926881949639326E-2</v>
      </c>
      <c r="Y58" s="12">
        <f ca="1">IF(X58&lt;0.1,1,IF(X58&lt;0.2,2,IF(X58&lt;0.3,3,IF(X58&lt;0.4,4,IF(X58&lt;0.5,5,IF(X58&lt;0.6,6,IF(X58&lt;0.7,7,IF(X58&lt;0.8,8,IF(X58&lt;0.9,9,10)))))))))</f>
        <v>1</v>
      </c>
      <c r="Z58" s="12">
        <f ca="1">RAND()</f>
        <v>0.56509853461106041</v>
      </c>
      <c r="AA58" s="12">
        <f ca="1">IF(Z58&lt;0.1,1,IF(Z58&lt;0.2,2,IF(Z58&lt;0.3,3,IF(Z58&lt;0.4,4,IF(Z58&lt;0.5,5,IF(Z58&lt;0.6,6,IF(Z58&lt;0.7,7,IF(Z58&lt;0.8,8,IF(Z58&lt;0.9,9,10)))))))))</f>
        <v>6</v>
      </c>
      <c r="AB58" s="12"/>
      <c r="AC58" s="12" t="s">
        <v>7</v>
      </c>
      <c r="AD58" s="12" t="s">
        <v>6</v>
      </c>
      <c r="AE58" s="12">
        <v>10</v>
      </c>
      <c r="AF58" s="12">
        <v>3</v>
      </c>
      <c r="AG58" s="12">
        <f>IF(AC58="-",-1*AE58,AE58)</f>
        <v>10</v>
      </c>
      <c r="AH58" s="12">
        <f>IF(AD58="-",-1*AF58,AF58)</f>
        <v>-3</v>
      </c>
      <c r="AI58" s="12">
        <v>10</v>
      </c>
    </row>
    <row r="59" spans="1:35" s="13" customFormat="1" ht="12" customHeight="1" thickBot="1" x14ac:dyDescent="0.45">
      <c r="A59" s="2"/>
      <c r="B59" s="1"/>
      <c r="C59" s="1"/>
      <c r="D59"/>
      <c r="E59" s="4"/>
      <c r="F59" s="2"/>
      <c r="G59" s="2"/>
      <c r="H59" s="6"/>
      <c r="I59"/>
      <c r="J59" s="4"/>
      <c r="K59" s="2"/>
      <c r="L59" s="2"/>
      <c r="M59" s="6"/>
      <c r="N59"/>
      <c r="O59"/>
      <c r="P59" s="2"/>
      <c r="Q59"/>
      <c r="R59"/>
      <c r="S59" s="15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s="13" customFormat="1" ht="25.5" customHeight="1" thickBot="1" x14ac:dyDescent="0.45">
      <c r="A60" s="1" t="str">
        <f>IF($P58="","",IF($P58=$AI58,"第",""))</f>
        <v/>
      </c>
      <c r="B60" s="1" t="str">
        <f>IF($P58="","",IF($P58=$AI58,B58+1,""))</f>
        <v/>
      </c>
      <c r="C60" s="1" t="str">
        <f>IF($P58="","",IF($P58=$AI58,"問",""))</f>
        <v/>
      </c>
      <c r="D60"/>
      <c r="E60" s="3" t="str">
        <f>IF($P58="","",IF($P58=$AI58,"(",""))</f>
        <v/>
      </c>
      <c r="F60" s="9" t="str">
        <f>IF($P58="","",IF(AND(AC60="+",AD60="+"),"+",IF(AND(AC60="-",AD60="-"),"+","-")))</f>
        <v/>
      </c>
      <c r="G60" s="8" t="str">
        <f>IF($P58="","",IF($P58=$AI58,AE60*AF60,""))</f>
        <v/>
      </c>
      <c r="H60" s="5" t="str">
        <f>IF($P58="","",IF($P58=$AI58,")",""))</f>
        <v/>
      </c>
      <c r="I60" s="7" t="str">
        <f>IF($P58="","",IF($P58=$AI58,"÷",""))</f>
        <v/>
      </c>
      <c r="J60" s="3" t="str">
        <f>IF($P58="","",IF($P58=$AI58,"(",""))</f>
        <v/>
      </c>
      <c r="K60" s="9" t="str">
        <f>IF($P58="","",IF($P58=$AI58,AD60,""))</f>
        <v/>
      </c>
      <c r="L60" s="8" t="str">
        <f>IF($P58="","",IF($P58=$AI58,AF60,""))</f>
        <v/>
      </c>
      <c r="M60" s="5" t="str">
        <f>IF($P58="","",IF($P58=$AI58,")",""))</f>
        <v/>
      </c>
      <c r="N60" s="7" t="str">
        <f>IF($P58="","",IF($P58=$AI58,"=",""))</f>
        <v/>
      </c>
      <c r="O60" s="7"/>
      <c r="P60" s="10"/>
      <c r="Q60"/>
      <c r="R60" s="11" t="str">
        <f>IF(P60="","",IF(P60=AI60,"正解！","不正解・・・"))</f>
        <v/>
      </c>
      <c r="S60" s="15"/>
      <c r="T60" s="12">
        <f ca="1">RAND()</f>
        <v>4.8948794569577792E-2</v>
      </c>
      <c r="U60" s="12" t="str">
        <f ca="1">IF(T60&gt;0.5,"+","-")</f>
        <v>-</v>
      </c>
      <c r="V60" s="12">
        <f ca="1">RAND()</f>
        <v>0.62715632970181734</v>
      </c>
      <c r="W60" s="12" t="str">
        <f ca="1">IF(U60="+","-",IF(V60&gt;=0.5,"+","-"))</f>
        <v>+</v>
      </c>
      <c r="X60" s="12">
        <f ca="1">RAND()</f>
        <v>0.32364214336382013</v>
      </c>
      <c r="Y60" s="12">
        <f ca="1">IF(X60&lt;0.1,1,IF(X60&lt;0.2,2,IF(X60&lt;0.3,3,IF(X60&lt;0.4,4,IF(X60&lt;0.5,5,IF(X60&lt;0.6,6,IF(X60&lt;0.7,7,IF(X60&lt;0.8,8,IF(X60&lt;0.9,9,10)))))))))</f>
        <v>4</v>
      </c>
      <c r="Z60" s="12">
        <f ca="1">RAND()</f>
        <v>0.19093249180628868</v>
      </c>
      <c r="AA60" s="12">
        <f ca="1">IF(Z60&lt;0.1,1,IF(Z60&lt;0.2,2,IF(Z60&lt;0.3,3,IF(Z60&lt;0.4,4,IF(Z60&lt;0.5,5,IF(Z60&lt;0.6,6,IF(Z60&lt;0.7,7,IF(Z60&lt;0.8,8,IF(Z60&lt;0.9,9,10)))))))))</f>
        <v>2</v>
      </c>
      <c r="AB60" s="12"/>
      <c r="AC60" s="12" t="s">
        <v>6</v>
      </c>
      <c r="AD60" s="12" t="s">
        <v>6</v>
      </c>
      <c r="AE60" s="12">
        <v>1</v>
      </c>
      <c r="AF60" s="12">
        <v>7</v>
      </c>
      <c r="AG60" s="12">
        <f>IF(AC60="-",-1*AE60,AE60)</f>
        <v>-1</v>
      </c>
      <c r="AH60" s="12">
        <f>IF(AD60="-",-1*AF60,AF60)</f>
        <v>-7</v>
      </c>
      <c r="AI60" s="12">
        <v>-1</v>
      </c>
    </row>
    <row r="61" spans="1:35" s="13" customFormat="1" ht="12" customHeight="1" thickBot="1" x14ac:dyDescent="0.45">
      <c r="A61" s="2"/>
      <c r="B61" s="1"/>
      <c r="C61" s="1"/>
      <c r="D61"/>
      <c r="E61" s="4"/>
      <c r="F61" s="2"/>
      <c r="G61" s="2"/>
      <c r="H61" s="6"/>
      <c r="I61"/>
      <c r="J61" s="4"/>
      <c r="K61" s="2"/>
      <c r="L61" s="2"/>
      <c r="M61" s="6"/>
      <c r="N61"/>
      <c r="O61"/>
      <c r="P61" s="2"/>
      <c r="Q61"/>
      <c r="R61"/>
      <c r="S61" s="15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 s="13" customFormat="1" ht="25.5" customHeight="1" thickBot="1" x14ac:dyDescent="0.45">
      <c r="A62" s="1" t="str">
        <f>IF($P60="","",IF($P60=$AI60,"第",""))</f>
        <v/>
      </c>
      <c r="B62" s="1" t="str">
        <f>IF($P60="","",IF($P60=$AI60,B60+1,""))</f>
        <v/>
      </c>
      <c r="C62" s="1" t="str">
        <f>IF($P60="","",IF($P60=$AI60,"問",""))</f>
        <v/>
      </c>
      <c r="D62"/>
      <c r="E62" s="3" t="str">
        <f>IF($P60="","",IF($P60=$AI60,"(",""))</f>
        <v/>
      </c>
      <c r="F62" s="9" t="str">
        <f>IF($P60="","",IF(AND(AC62="+",AD62="+"),"+",IF(AND(AC62="-",AD62="-"),"+","-")))</f>
        <v/>
      </c>
      <c r="G62" s="8" t="str">
        <f>IF($P60="","",IF($P60=$AI60,AE62*AF62,""))</f>
        <v/>
      </c>
      <c r="H62" s="5" t="str">
        <f>IF($P60="","",IF($P60=$AI60,")",""))</f>
        <v/>
      </c>
      <c r="I62" s="7" t="str">
        <f>IF($P60="","",IF($P60=$AI60,"÷",""))</f>
        <v/>
      </c>
      <c r="J62" s="3" t="str">
        <f>IF($P60="","",IF($P60=$AI60,"(",""))</f>
        <v/>
      </c>
      <c r="K62" s="9" t="str">
        <f>IF($P60="","",IF($P60=$AI60,AD62,""))</f>
        <v/>
      </c>
      <c r="L62" s="8" t="str">
        <f>IF($P60="","",IF($P60=$AI60,AF62,""))</f>
        <v/>
      </c>
      <c r="M62" s="5" t="str">
        <f>IF($P60="","",IF($P60=$AI60,")",""))</f>
        <v/>
      </c>
      <c r="N62" s="7" t="str">
        <f>IF($P60="","",IF($P60=$AI60,"=",""))</f>
        <v/>
      </c>
      <c r="O62" s="7"/>
      <c r="P62" s="10"/>
      <c r="Q62"/>
      <c r="R62" s="11" t="str">
        <f>IF(P62="","",IF(P62=AI62,"正解！","不正解・・・"))</f>
        <v/>
      </c>
      <c r="S62" s="15"/>
      <c r="T62" s="12">
        <f ca="1">RAND()</f>
        <v>0.37306938746886575</v>
      </c>
      <c r="U62" s="12" t="str">
        <f ca="1">IF(T62&gt;0.5,"+","-")</f>
        <v>-</v>
      </c>
      <c r="V62" s="12">
        <f ca="1">RAND()</f>
        <v>0.16724212626086887</v>
      </c>
      <c r="W62" s="12" t="str">
        <f ca="1">IF(U62="+","-",IF(V62&gt;=0.5,"+","-"))</f>
        <v>-</v>
      </c>
      <c r="X62" s="12">
        <f ca="1">RAND()</f>
        <v>0.23247714508689199</v>
      </c>
      <c r="Y62" s="12">
        <f ca="1">IF(X62&lt;0.1,1,IF(X62&lt;0.2,2,IF(X62&lt;0.3,3,IF(X62&lt;0.4,4,IF(X62&lt;0.5,5,IF(X62&lt;0.6,6,IF(X62&lt;0.7,7,IF(X62&lt;0.8,8,IF(X62&lt;0.9,9,10)))))))))</f>
        <v>3</v>
      </c>
      <c r="Z62" s="12">
        <f ca="1">RAND()</f>
        <v>0.28894802084087012</v>
      </c>
      <c r="AA62" s="12">
        <f ca="1">IF(Z62&lt;0.1,1,IF(Z62&lt;0.2,2,IF(Z62&lt;0.3,3,IF(Z62&lt;0.4,4,IF(Z62&lt;0.5,5,IF(Z62&lt;0.6,6,IF(Z62&lt;0.7,7,IF(Z62&lt;0.8,8,IF(Z62&lt;0.9,9,10)))))))))</f>
        <v>3</v>
      </c>
      <c r="AB62" s="12"/>
      <c r="AC62" s="12" t="s">
        <v>7</v>
      </c>
      <c r="AD62" s="12" t="s">
        <v>6</v>
      </c>
      <c r="AE62" s="12">
        <v>10</v>
      </c>
      <c r="AF62" s="12">
        <v>8</v>
      </c>
      <c r="AG62" s="12">
        <f>IF(AC62="-",-1*AE62,AE62)</f>
        <v>10</v>
      </c>
      <c r="AH62" s="12">
        <f>IF(AD62="-",-1*AF62,AF62)</f>
        <v>-8</v>
      </c>
      <c r="AI62" s="12">
        <v>10</v>
      </c>
    </row>
    <row r="63" spans="1:35" s="13" customFormat="1" ht="12" customHeight="1" thickBot="1" x14ac:dyDescent="0.45">
      <c r="A63" s="2"/>
      <c r="B63" s="1"/>
      <c r="C63" s="1"/>
      <c r="D63"/>
      <c r="E63" s="4"/>
      <c r="F63" s="2"/>
      <c r="G63" s="2"/>
      <c r="H63" s="6"/>
      <c r="I63"/>
      <c r="J63" s="4"/>
      <c r="K63" s="2"/>
      <c r="L63" s="2"/>
      <c r="M63" s="6"/>
      <c r="N63"/>
      <c r="O63"/>
      <c r="P63" s="2"/>
      <c r="Q63"/>
      <c r="R63"/>
      <c r="S63" s="15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s="13" customFormat="1" ht="25.5" customHeight="1" thickBot="1" x14ac:dyDescent="0.45">
      <c r="A64" s="1" t="str">
        <f>IF($P62="","",IF($P62=$AI62,"第",""))</f>
        <v/>
      </c>
      <c r="B64" s="1" t="str">
        <f>IF($P62="","",IF($P62=$AI62,B62+1,""))</f>
        <v/>
      </c>
      <c r="C64" s="1" t="str">
        <f>IF($P62="","",IF($P62=$AI62,"問",""))</f>
        <v/>
      </c>
      <c r="D64"/>
      <c r="E64" s="3" t="str">
        <f>IF($P62="","",IF($P62=$AI62,"(",""))</f>
        <v/>
      </c>
      <c r="F64" s="9" t="str">
        <f>IF($P62="","",IF(AND(AC64="+",AD64="+"),"+",IF(AND(AC64="-",AD64="-"),"+","-")))</f>
        <v/>
      </c>
      <c r="G64" s="8" t="str">
        <f>IF($P62="","",IF($P62=$AI62,AE64*AF64,""))</f>
        <v/>
      </c>
      <c r="H64" s="5" t="str">
        <f>IF($P62="","",IF($P62=$AI62,")",""))</f>
        <v/>
      </c>
      <c r="I64" s="7" t="str">
        <f>IF($P62="","",IF($P62=$AI62,"÷",""))</f>
        <v/>
      </c>
      <c r="J64" s="3" t="str">
        <f>IF($P62="","",IF($P62=$AI62,"(",""))</f>
        <v/>
      </c>
      <c r="K64" s="9" t="str">
        <f>IF($P62="","",IF($P62=$AI62,AD64,""))</f>
        <v/>
      </c>
      <c r="L64" s="8" t="str">
        <f>IF($P62="","",IF($P62=$AI62,AF64,""))</f>
        <v/>
      </c>
      <c r="M64" s="5" t="str">
        <f>IF($P62="","",IF($P62=$AI62,")",""))</f>
        <v/>
      </c>
      <c r="N64" s="7" t="str">
        <f>IF($P62="","",IF($P62=$AI62,"=",""))</f>
        <v/>
      </c>
      <c r="O64" s="7"/>
      <c r="P64" s="10"/>
      <c r="Q64"/>
      <c r="R64" s="11" t="str">
        <f>IF(P64="","",IF(P64=AI64,"正解！","不正解・・・"))</f>
        <v/>
      </c>
      <c r="S64" s="15"/>
      <c r="T64" s="12">
        <f ca="1">RAND()</f>
        <v>0.56662249906409756</v>
      </c>
      <c r="U64" s="12" t="str">
        <f ca="1">IF(T64&gt;0.5,"+","-")</f>
        <v>+</v>
      </c>
      <c r="V64" s="12">
        <f ca="1">RAND()</f>
        <v>0.64546008753491935</v>
      </c>
      <c r="W64" s="12" t="str">
        <f ca="1">IF(U64="+","-",IF(V64&gt;=0.5,"+","-"))</f>
        <v>-</v>
      </c>
      <c r="X64" s="12">
        <f ca="1">RAND()</f>
        <v>8.085716926843789E-2</v>
      </c>
      <c r="Y64" s="12">
        <f ca="1">IF(X64&lt;0.1,1,IF(X64&lt;0.2,2,IF(X64&lt;0.3,3,IF(X64&lt;0.4,4,IF(X64&lt;0.5,5,IF(X64&lt;0.6,6,IF(X64&lt;0.7,7,IF(X64&lt;0.8,8,IF(X64&lt;0.9,9,10)))))))))</f>
        <v>1</v>
      </c>
      <c r="Z64" s="12">
        <f ca="1">RAND()</f>
        <v>4.9298888021018117E-2</v>
      </c>
      <c r="AA64" s="12">
        <f ca="1">IF(Z64&lt;0.1,1,IF(Z64&lt;0.2,2,IF(Z64&lt;0.3,3,IF(Z64&lt;0.4,4,IF(Z64&lt;0.5,5,IF(Z64&lt;0.6,6,IF(Z64&lt;0.7,7,IF(Z64&lt;0.8,8,IF(Z64&lt;0.9,9,10)))))))))</f>
        <v>1</v>
      </c>
      <c r="AB64" s="12"/>
      <c r="AC64" s="12" t="s">
        <v>7</v>
      </c>
      <c r="AD64" s="12" t="s">
        <v>6</v>
      </c>
      <c r="AE64" s="12">
        <v>3</v>
      </c>
      <c r="AF64" s="12">
        <v>10</v>
      </c>
      <c r="AG64" s="12">
        <f>IF(AC64="-",-1*AE64,AE64)</f>
        <v>3</v>
      </c>
      <c r="AH64" s="12">
        <f>IF(AD64="-",-1*AF64,AF64)</f>
        <v>-10</v>
      </c>
      <c r="AI64" s="12">
        <v>3</v>
      </c>
    </row>
    <row r="65" spans="1:35" s="13" customFormat="1" ht="12" customHeight="1" thickBot="1" x14ac:dyDescent="0.45">
      <c r="A65" s="2"/>
      <c r="B65" s="1"/>
      <c r="C65" s="1"/>
      <c r="D65"/>
      <c r="E65" s="4"/>
      <c r="F65" s="2"/>
      <c r="G65" s="2"/>
      <c r="H65" s="6"/>
      <c r="I65"/>
      <c r="J65" s="4"/>
      <c r="K65" s="2"/>
      <c r="L65" s="2"/>
      <c r="M65" s="6"/>
      <c r="N65"/>
      <c r="O65"/>
      <c r="P65" s="2"/>
      <c r="Q65"/>
      <c r="R65"/>
      <c r="S65" s="15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 s="13" customFormat="1" ht="25.5" customHeight="1" thickBot="1" x14ac:dyDescent="0.45">
      <c r="A66" s="1" t="str">
        <f>IF($P64="","",IF($P64=$AI64,"第",""))</f>
        <v/>
      </c>
      <c r="B66" s="1" t="str">
        <f>IF($P64="","",IF($P64=$AI64,B64+1,""))</f>
        <v/>
      </c>
      <c r="C66" s="1" t="str">
        <f>IF($P64="","",IF($P64=$AI64,"問",""))</f>
        <v/>
      </c>
      <c r="D66"/>
      <c r="E66" s="3" t="str">
        <f>IF($P64="","",IF($P64=$AI64,"(",""))</f>
        <v/>
      </c>
      <c r="F66" s="9" t="str">
        <f>IF($P64="","",IF(AND(AC66="+",AD66="+"),"+",IF(AND(AC66="-",AD66="-"),"+","-")))</f>
        <v/>
      </c>
      <c r="G66" s="8" t="str">
        <f>IF($P64="","",IF($P64=$AI64,AE66*AF66,""))</f>
        <v/>
      </c>
      <c r="H66" s="5" t="str">
        <f>IF($P64="","",IF($P64=$AI64,")",""))</f>
        <v/>
      </c>
      <c r="I66" s="7" t="str">
        <f>IF($P64="","",IF($P64=$AI64,"÷",""))</f>
        <v/>
      </c>
      <c r="J66" s="3" t="str">
        <f>IF($P64="","",IF($P64=$AI64,"(",""))</f>
        <v/>
      </c>
      <c r="K66" s="9" t="str">
        <f>IF($P64="","",IF($P64=$AI64,AD66,""))</f>
        <v/>
      </c>
      <c r="L66" s="8" t="str">
        <f>IF($P64="","",IF($P64=$AI64,AF66,""))</f>
        <v/>
      </c>
      <c r="M66" s="5" t="str">
        <f>IF($P64="","",IF($P64=$AI64,")",""))</f>
        <v/>
      </c>
      <c r="N66" s="7" t="str">
        <f>IF($P64="","",IF($P64=$AI64,"=",""))</f>
        <v/>
      </c>
      <c r="O66" s="7"/>
      <c r="P66" s="10"/>
      <c r="Q66"/>
      <c r="R66" s="11" t="str">
        <f>IF(P66="","",IF(P66=AI66,"正解！","不正解・・・"))</f>
        <v/>
      </c>
      <c r="S66" s="15"/>
      <c r="T66" s="12">
        <f ca="1">RAND()</f>
        <v>0.30031039436187146</v>
      </c>
      <c r="U66" s="12" t="str">
        <f ca="1">IF(T66&gt;0.5,"+","-")</f>
        <v>-</v>
      </c>
      <c r="V66" s="12">
        <f ca="1">RAND()</f>
        <v>0.92590798245433481</v>
      </c>
      <c r="W66" s="12" t="str">
        <f ca="1">IF(U66="+","-",IF(V66&gt;=0.5,"+","-"))</f>
        <v>+</v>
      </c>
      <c r="X66" s="12">
        <f ca="1">RAND()</f>
        <v>1.2512467267503991E-2</v>
      </c>
      <c r="Y66" s="12">
        <f ca="1">IF(X66&lt;0.1,1,IF(X66&lt;0.2,2,IF(X66&lt;0.3,3,IF(X66&lt;0.4,4,IF(X66&lt;0.5,5,IF(X66&lt;0.6,6,IF(X66&lt;0.7,7,IF(X66&lt;0.8,8,IF(X66&lt;0.9,9,10)))))))))</f>
        <v>1</v>
      </c>
      <c r="Z66" s="12">
        <f ca="1">RAND()</f>
        <v>0.36863711284180567</v>
      </c>
      <c r="AA66" s="12">
        <f ca="1">IF(Z66&lt;0.1,1,IF(Z66&lt;0.2,2,IF(Z66&lt;0.3,3,IF(Z66&lt;0.4,4,IF(Z66&lt;0.5,5,IF(Z66&lt;0.6,6,IF(Z66&lt;0.7,7,IF(Z66&lt;0.8,8,IF(Z66&lt;0.9,9,10)))))))))</f>
        <v>4</v>
      </c>
      <c r="AB66" s="12"/>
      <c r="AC66" s="12" t="s">
        <v>7</v>
      </c>
      <c r="AD66" s="12" t="s">
        <v>6</v>
      </c>
      <c r="AE66" s="12">
        <v>9</v>
      </c>
      <c r="AF66" s="12">
        <v>7</v>
      </c>
      <c r="AG66" s="12">
        <f>IF(AC66="-",-1*AE66,AE66)</f>
        <v>9</v>
      </c>
      <c r="AH66" s="12">
        <f>IF(AD66="-",-1*AF66,AF66)</f>
        <v>-7</v>
      </c>
      <c r="AI66" s="12">
        <v>9</v>
      </c>
    </row>
    <row r="67" spans="1:35" ht="12" customHeight="1" thickBot="1" x14ac:dyDescent="0.45"/>
    <row r="68" spans="1:35" s="13" customFormat="1" ht="25.5" customHeight="1" thickBot="1" x14ac:dyDescent="0.45">
      <c r="A68" s="1" t="str">
        <f>IF($P66="","",IF($P66=$AI66,"第",""))</f>
        <v/>
      </c>
      <c r="B68" s="1" t="str">
        <f>IF($P66="","",IF($P66=$AI66,B66+1,""))</f>
        <v/>
      </c>
      <c r="C68" s="1" t="str">
        <f>IF($P66="","",IF($P66=$AI66,"問",""))</f>
        <v/>
      </c>
      <c r="D68"/>
      <c r="E68" s="3" t="str">
        <f>IF($P66="","",IF($P66=$AI66,"(",""))</f>
        <v/>
      </c>
      <c r="F68" s="9" t="str">
        <f>IF($P66="","",IF(AND(AC68="+",AD68="+"),"+",IF(AND(AC68="-",AD68="-"),"+","-")))</f>
        <v/>
      </c>
      <c r="G68" s="8" t="str">
        <f>IF($P66="","",IF($P66=$AI66,AE68*AF68,""))</f>
        <v/>
      </c>
      <c r="H68" s="5" t="str">
        <f>IF($P66="","",IF($P66=$AI66,")",""))</f>
        <v/>
      </c>
      <c r="I68" s="7" t="str">
        <f>IF($P66="","",IF($P66=$AI66,"÷",""))</f>
        <v/>
      </c>
      <c r="J68" s="3" t="str">
        <f>IF($P66="","",IF($P66=$AI66,"(",""))</f>
        <v/>
      </c>
      <c r="K68" s="9" t="str">
        <f>IF($P66="","",IF($P66=$AI66,AD68,""))</f>
        <v/>
      </c>
      <c r="L68" s="8" t="str">
        <f>IF($P66="","",IF($P66=$AI66,AF68,""))</f>
        <v/>
      </c>
      <c r="M68" s="5" t="str">
        <f>IF($P66="","",IF($P66=$AI66,")",""))</f>
        <v/>
      </c>
      <c r="N68" s="7" t="str">
        <f>IF($P66="","",IF($P66=$AI66,"=",""))</f>
        <v/>
      </c>
      <c r="O68" s="7"/>
      <c r="P68" s="10"/>
      <c r="Q68"/>
      <c r="R68" s="11" t="str">
        <f>IF(P68="","",IF(P68=AI68,"正解！","不正解・・・"))</f>
        <v/>
      </c>
      <c r="S68" s="15"/>
      <c r="T68" s="12">
        <f ca="1">RAND()</f>
        <v>0.40850466452171086</v>
      </c>
      <c r="U68" s="12" t="str">
        <f ca="1">IF(T68&gt;0.5,"+","-")</f>
        <v>-</v>
      </c>
      <c r="V68" s="12">
        <f ca="1">RAND()</f>
        <v>0.7826997184063762</v>
      </c>
      <c r="W68" s="12" t="str">
        <f ca="1">IF(U68="+","-",IF(V68&gt;=0.5,"+","-"))</f>
        <v>+</v>
      </c>
      <c r="X68" s="12">
        <f ca="1">RAND()</f>
        <v>0.84723462664688665</v>
      </c>
      <c r="Y68" s="12">
        <f ca="1">IF(X68&lt;0.1,1,IF(X68&lt;0.2,2,IF(X68&lt;0.3,3,IF(X68&lt;0.4,4,IF(X68&lt;0.5,5,IF(X68&lt;0.6,6,IF(X68&lt;0.7,7,IF(X68&lt;0.8,8,IF(X68&lt;0.9,9,10)))))))))</f>
        <v>9</v>
      </c>
      <c r="Z68" s="12">
        <f ca="1">RAND()</f>
        <v>0.22240919560576067</v>
      </c>
      <c r="AA68" s="12">
        <f ca="1">IF(Z68&lt;0.1,1,IF(Z68&lt;0.2,2,IF(Z68&lt;0.3,3,IF(Z68&lt;0.4,4,IF(Z68&lt;0.5,5,IF(Z68&lt;0.6,6,IF(Z68&lt;0.7,7,IF(Z68&lt;0.8,8,IF(Z68&lt;0.9,9,10)))))))))</f>
        <v>3</v>
      </c>
      <c r="AB68" s="12"/>
      <c r="AC68" s="12" t="s">
        <v>7</v>
      </c>
      <c r="AD68" s="12" t="s">
        <v>6</v>
      </c>
      <c r="AE68" s="12">
        <v>5</v>
      </c>
      <c r="AF68" s="12">
        <v>5</v>
      </c>
      <c r="AG68" s="12">
        <f>IF(AC68="-",-1*AE68,AE68)</f>
        <v>5</v>
      </c>
      <c r="AH68" s="12">
        <f>IF(AD68="-",-1*AF68,AF68)</f>
        <v>-5</v>
      </c>
      <c r="AI68" s="12">
        <v>5</v>
      </c>
    </row>
    <row r="69" spans="1:35" s="13" customFormat="1" ht="12" customHeight="1" thickBot="1" x14ac:dyDescent="0.45">
      <c r="A69" s="2"/>
      <c r="B69" s="1"/>
      <c r="C69" s="1"/>
      <c r="D69"/>
      <c r="E69" s="4"/>
      <c r="F69" s="2"/>
      <c r="G69" s="2"/>
      <c r="H69" s="6"/>
      <c r="I69"/>
      <c r="J69" s="4"/>
      <c r="K69" s="2"/>
      <c r="L69" s="2"/>
      <c r="M69" s="6"/>
      <c r="N69"/>
      <c r="O69"/>
      <c r="P69" s="2"/>
      <c r="Q69"/>
      <c r="R69"/>
      <c r="S69" s="15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</row>
    <row r="70" spans="1:35" s="13" customFormat="1" ht="25.5" customHeight="1" thickBot="1" x14ac:dyDescent="0.45">
      <c r="A70" s="1" t="str">
        <f>IF($P68="","",IF($P68=$AI68,"第",""))</f>
        <v/>
      </c>
      <c r="B70" s="1" t="str">
        <f>IF($P68="","",IF($P68=$AI68,B68+1,""))</f>
        <v/>
      </c>
      <c r="C70" s="1" t="str">
        <f>IF($P68="","",IF($P68=$AI68,"問",""))</f>
        <v/>
      </c>
      <c r="D70"/>
      <c r="E70" s="3" t="str">
        <f>IF($P68="","",IF($P68=$AI68,"(",""))</f>
        <v/>
      </c>
      <c r="F70" s="9" t="str">
        <f>IF($P68="","",IF(AND(AC70="+",AD70="+"),"+",IF(AND(AC70="-",AD70="-"),"+","-")))</f>
        <v/>
      </c>
      <c r="G70" s="8" t="str">
        <f>IF($P68="","",IF($P68=$AI68,AE70*AF70,""))</f>
        <v/>
      </c>
      <c r="H70" s="5" t="str">
        <f>IF($P68="","",IF($P68=$AI68,")",""))</f>
        <v/>
      </c>
      <c r="I70" s="7" t="str">
        <f>IF($P68="","",IF($P68=$AI68,"÷",""))</f>
        <v/>
      </c>
      <c r="J70" s="3" t="str">
        <f>IF($P68="","",IF($P68=$AI68,"(",""))</f>
        <v/>
      </c>
      <c r="K70" s="9" t="str">
        <f>IF($P68="","",IF($P68=$AI68,AD70,""))</f>
        <v/>
      </c>
      <c r="L70" s="8" t="str">
        <f>IF($P68="","",IF($P68=$AI68,AF70,""))</f>
        <v/>
      </c>
      <c r="M70" s="5" t="str">
        <f>IF($P68="","",IF($P68=$AI68,")",""))</f>
        <v/>
      </c>
      <c r="N70" s="7" t="str">
        <f>IF($P68="","",IF($P68=$AI68,"=",""))</f>
        <v/>
      </c>
      <c r="O70" s="7"/>
      <c r="P70" s="10"/>
      <c r="Q70"/>
      <c r="R70" s="11" t="str">
        <f>IF(P70="","",IF(P70=AI70,"正解！","不正解・・・"))</f>
        <v/>
      </c>
      <c r="S70" s="15"/>
      <c r="T70" s="12">
        <f ca="1">RAND()</f>
        <v>0.45725056639468353</v>
      </c>
      <c r="U70" s="12" t="str">
        <f ca="1">IF(T70&gt;0.5,"+","-")</f>
        <v>-</v>
      </c>
      <c r="V70" s="12">
        <f ca="1">RAND()</f>
        <v>0.2994834368887791</v>
      </c>
      <c r="W70" s="12" t="str">
        <f ca="1">IF(U70="+","-",IF(V70&gt;=0.5,"+","-"))</f>
        <v>-</v>
      </c>
      <c r="X70" s="12">
        <f ca="1">RAND()</f>
        <v>0.83802961760760097</v>
      </c>
      <c r="Y70" s="12">
        <f ca="1">IF(X70&lt;0.1,1,IF(X70&lt;0.2,2,IF(X70&lt;0.3,3,IF(X70&lt;0.4,4,IF(X70&lt;0.5,5,IF(X70&lt;0.6,6,IF(X70&lt;0.7,7,IF(X70&lt;0.8,8,IF(X70&lt;0.9,9,10)))))))))</f>
        <v>9</v>
      </c>
      <c r="Z70" s="12">
        <f ca="1">RAND()</f>
        <v>0.29766310971986965</v>
      </c>
      <c r="AA70" s="12">
        <f ca="1">IF(Z70&lt;0.1,1,IF(Z70&lt;0.2,2,IF(Z70&lt;0.3,3,IF(Z70&lt;0.4,4,IF(Z70&lt;0.5,5,IF(Z70&lt;0.6,6,IF(Z70&lt;0.7,7,IF(Z70&lt;0.8,8,IF(Z70&lt;0.9,9,10)))))))))</f>
        <v>3</v>
      </c>
      <c r="AB70" s="12"/>
      <c r="AC70" s="12" t="s">
        <v>7</v>
      </c>
      <c r="AD70" s="12" t="s">
        <v>6</v>
      </c>
      <c r="AE70" s="12">
        <v>8</v>
      </c>
      <c r="AF70" s="12">
        <v>7</v>
      </c>
      <c r="AG70" s="12">
        <f>IF(AC70="-",-1*AE70,AE70)</f>
        <v>8</v>
      </c>
      <c r="AH70" s="12">
        <f>IF(AD70="-",-1*AF70,AF70)</f>
        <v>-7</v>
      </c>
      <c r="AI70" s="12">
        <v>8</v>
      </c>
    </row>
    <row r="71" spans="1:35" s="13" customFormat="1" ht="12" customHeight="1" thickBot="1" x14ac:dyDescent="0.45">
      <c r="A71" s="2"/>
      <c r="B71" s="1"/>
      <c r="C71" s="1"/>
      <c r="D71"/>
      <c r="E71" s="4"/>
      <c r="F71" s="2"/>
      <c r="G71" s="2"/>
      <c r="H71" s="6"/>
      <c r="I71"/>
      <c r="J71" s="4"/>
      <c r="K71" s="2"/>
      <c r="L71" s="2"/>
      <c r="M71" s="6"/>
      <c r="N71"/>
      <c r="O71"/>
      <c r="P71" s="2"/>
      <c r="Q71"/>
      <c r="R71"/>
      <c r="S71" s="15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</row>
    <row r="72" spans="1:35" s="13" customFormat="1" ht="25.5" customHeight="1" thickBot="1" x14ac:dyDescent="0.45">
      <c r="A72" s="1" t="str">
        <f>IF($P70="","",IF($P70=$AI70,"第",""))</f>
        <v/>
      </c>
      <c r="B72" s="1" t="str">
        <f>IF($P70="","",IF($P70=$AI70,B70+1,""))</f>
        <v/>
      </c>
      <c r="C72" s="1" t="str">
        <f>IF($P70="","",IF($P70=$AI70,"問",""))</f>
        <v/>
      </c>
      <c r="D72"/>
      <c r="E72" s="3" t="str">
        <f>IF($P70="","",IF($P70=$AI70,"(",""))</f>
        <v/>
      </c>
      <c r="F72" s="9" t="str">
        <f>IF($P70="","",IF(AND(AC72="+",AD72="+"),"+",IF(AND(AC72="-",AD72="-"),"+","-")))</f>
        <v/>
      </c>
      <c r="G72" s="8" t="str">
        <f>IF($P70="","",IF($P70=$AI70,AE72*AF72,""))</f>
        <v/>
      </c>
      <c r="H72" s="5" t="str">
        <f>IF($P70="","",IF($P70=$AI70,")",""))</f>
        <v/>
      </c>
      <c r="I72" s="7" t="str">
        <f>IF($P70="","",IF($P70=$AI70,"÷",""))</f>
        <v/>
      </c>
      <c r="J72" s="3" t="str">
        <f>IF($P70="","",IF($P70=$AI70,"(",""))</f>
        <v/>
      </c>
      <c r="K72" s="9" t="str">
        <f>IF($P70="","",IF($P70=$AI70,AD72,""))</f>
        <v/>
      </c>
      <c r="L72" s="8" t="str">
        <f>IF($P70="","",IF($P70=$AI70,AF72,""))</f>
        <v/>
      </c>
      <c r="M72" s="5" t="str">
        <f>IF($P70="","",IF($P70=$AI70,")",""))</f>
        <v/>
      </c>
      <c r="N72" s="7" t="str">
        <f>IF($P70="","",IF($P70=$AI70,"=",""))</f>
        <v/>
      </c>
      <c r="O72" s="7"/>
      <c r="P72" s="10"/>
      <c r="Q72"/>
      <c r="R72" s="11" t="str">
        <f>IF(P72="","",IF(P72=AI72,"正解！","不正解・・・"))</f>
        <v/>
      </c>
      <c r="S72" s="15"/>
      <c r="T72" s="12">
        <f ca="1">RAND()</f>
        <v>0.23259873108543938</v>
      </c>
      <c r="U72" s="12" t="str">
        <f ca="1">IF(T72&gt;0.5,"+","-")</f>
        <v>-</v>
      </c>
      <c r="V72" s="12">
        <f ca="1">RAND()</f>
        <v>0.75080074875525227</v>
      </c>
      <c r="W72" s="12" t="str">
        <f ca="1">IF(U72="+","-",IF(V72&gt;=0.5,"+","-"))</f>
        <v>+</v>
      </c>
      <c r="X72" s="12">
        <f ca="1">RAND()</f>
        <v>8.1428479787396535E-2</v>
      </c>
      <c r="Y72" s="12">
        <f ca="1">IF(X72&lt;0.1,1,IF(X72&lt;0.2,2,IF(X72&lt;0.3,3,IF(X72&lt;0.4,4,IF(X72&lt;0.5,5,IF(X72&lt;0.6,6,IF(X72&lt;0.7,7,IF(X72&lt;0.8,8,IF(X72&lt;0.9,9,10)))))))))</f>
        <v>1</v>
      </c>
      <c r="Z72" s="12">
        <f ca="1">RAND()</f>
        <v>0.4065075756215738</v>
      </c>
      <c r="AA72" s="12">
        <f ca="1">IF(Z72&lt;0.1,1,IF(Z72&lt;0.2,2,IF(Z72&lt;0.3,3,IF(Z72&lt;0.4,4,IF(Z72&lt;0.5,5,IF(Z72&lt;0.6,6,IF(Z72&lt;0.7,7,IF(Z72&lt;0.8,8,IF(Z72&lt;0.9,9,10)))))))))</f>
        <v>5</v>
      </c>
      <c r="AB72" s="12"/>
      <c r="AC72" s="12" t="s">
        <v>6</v>
      </c>
      <c r="AD72" s="12" t="s">
        <v>6</v>
      </c>
      <c r="AE72" s="12">
        <v>6</v>
      </c>
      <c r="AF72" s="12">
        <v>9</v>
      </c>
      <c r="AG72" s="12">
        <f>IF(AC72="-",-1*AE72,AE72)</f>
        <v>-6</v>
      </c>
      <c r="AH72" s="12">
        <f>IF(AD72="-",-1*AF72,AF72)</f>
        <v>-9</v>
      </c>
      <c r="AI72" s="12">
        <v>-6</v>
      </c>
    </row>
    <row r="73" spans="1:35" s="13" customFormat="1" ht="12" customHeight="1" thickBot="1" x14ac:dyDescent="0.45">
      <c r="A73" s="2"/>
      <c r="B73" s="1"/>
      <c r="C73" s="1"/>
      <c r="D73"/>
      <c r="E73" s="4"/>
      <c r="F73" s="2"/>
      <c r="G73" s="2"/>
      <c r="H73" s="6"/>
      <c r="I73"/>
      <c r="J73" s="4"/>
      <c r="K73" s="2"/>
      <c r="L73" s="2"/>
      <c r="M73" s="6"/>
      <c r="N73"/>
      <c r="O73"/>
      <c r="P73" s="2"/>
      <c r="Q73"/>
      <c r="R73"/>
      <c r="S73" s="15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</row>
    <row r="74" spans="1:35" s="13" customFormat="1" ht="25.5" customHeight="1" thickBot="1" x14ac:dyDescent="0.45">
      <c r="A74" s="1" t="str">
        <f>IF($P72="","",IF($P72=$AI72,"第",""))</f>
        <v/>
      </c>
      <c r="B74" s="1" t="str">
        <f>IF($P72="","",IF($P72=$AI72,B72+1,""))</f>
        <v/>
      </c>
      <c r="C74" s="1" t="str">
        <f>IF($P72="","",IF($P72=$AI72,"問",""))</f>
        <v/>
      </c>
      <c r="D74"/>
      <c r="E74" s="3" t="str">
        <f>IF($P72="","",IF($P72=$AI72,"(",""))</f>
        <v/>
      </c>
      <c r="F74" s="9" t="str">
        <f>IF($P72="","",IF(AND(AC74="+",AD74="+"),"+",IF(AND(AC74="-",AD74="-"),"+","-")))</f>
        <v/>
      </c>
      <c r="G74" s="8" t="str">
        <f>IF($P72="","",IF($P72=$AI72,AE74*AF74,""))</f>
        <v/>
      </c>
      <c r="H74" s="5" t="str">
        <f>IF($P72="","",IF($P72=$AI72,")",""))</f>
        <v/>
      </c>
      <c r="I74" s="7" t="str">
        <f>IF($P72="","",IF($P72=$AI72,"÷",""))</f>
        <v/>
      </c>
      <c r="J74" s="3" t="str">
        <f>IF($P72="","",IF($P72=$AI72,"(",""))</f>
        <v/>
      </c>
      <c r="K74" s="9" t="str">
        <f>IF($P72="","",IF($P72=$AI72,AD74,""))</f>
        <v/>
      </c>
      <c r="L74" s="8" t="str">
        <f>IF($P72="","",IF($P72=$AI72,AF74,""))</f>
        <v/>
      </c>
      <c r="M74" s="5" t="str">
        <f>IF($P72="","",IF($P72=$AI72,")",""))</f>
        <v/>
      </c>
      <c r="N74" s="7" t="str">
        <f>IF($P72="","",IF($P72=$AI72,"=",""))</f>
        <v/>
      </c>
      <c r="O74" s="7"/>
      <c r="P74" s="10"/>
      <c r="Q74"/>
      <c r="R74" s="11" t="str">
        <f>IF(P74="","",IF(P74=AI74,"正解！","不正解・・・"))</f>
        <v/>
      </c>
      <c r="S74" s="15"/>
      <c r="T74" s="12">
        <f ca="1">RAND()</f>
        <v>0.88462040211505188</v>
      </c>
      <c r="U74" s="12" t="str">
        <f ca="1">IF(T74&gt;0.5,"+","-")</f>
        <v>+</v>
      </c>
      <c r="V74" s="12">
        <f ca="1">RAND()</f>
        <v>0.22943636874537954</v>
      </c>
      <c r="W74" s="12" t="str">
        <f ca="1">IF(U74="+","-",IF(V74&gt;=0.5,"+","-"))</f>
        <v>-</v>
      </c>
      <c r="X74" s="12">
        <f ca="1">RAND()</f>
        <v>0.40125604692130579</v>
      </c>
      <c r="Y74" s="12">
        <f ca="1">IF(X74&lt;0.1,1,IF(X74&lt;0.2,2,IF(X74&lt;0.3,3,IF(X74&lt;0.4,4,IF(X74&lt;0.5,5,IF(X74&lt;0.6,6,IF(X74&lt;0.7,7,IF(X74&lt;0.8,8,IF(X74&lt;0.9,9,10)))))))))</f>
        <v>5</v>
      </c>
      <c r="Z74" s="12">
        <f ca="1">RAND()</f>
        <v>0.47193817647003378</v>
      </c>
      <c r="AA74" s="12">
        <f ca="1">IF(Z74&lt;0.1,1,IF(Z74&lt;0.2,2,IF(Z74&lt;0.3,3,IF(Z74&lt;0.4,4,IF(Z74&lt;0.5,5,IF(Z74&lt;0.6,6,IF(Z74&lt;0.7,7,IF(Z74&lt;0.8,8,IF(Z74&lt;0.9,9,10)))))))))</f>
        <v>5</v>
      </c>
      <c r="AB74" s="12"/>
      <c r="AC74" s="12" t="s">
        <v>7</v>
      </c>
      <c r="AD74" s="12" t="s">
        <v>6</v>
      </c>
      <c r="AE74" s="12">
        <v>10</v>
      </c>
      <c r="AF74" s="12">
        <v>4</v>
      </c>
      <c r="AG74" s="12">
        <f>IF(AC74="-",-1*AE74,AE74)</f>
        <v>10</v>
      </c>
      <c r="AH74" s="12">
        <f>IF(AD74="-",-1*AF74,AF74)</f>
        <v>-4</v>
      </c>
      <c r="AI74" s="12">
        <v>10</v>
      </c>
    </row>
    <row r="75" spans="1:35" s="13" customFormat="1" ht="12" customHeight="1" thickBot="1" x14ac:dyDescent="0.45">
      <c r="A75" s="2"/>
      <c r="B75" s="1"/>
      <c r="C75" s="1"/>
      <c r="D75"/>
      <c r="E75" s="4"/>
      <c r="F75" s="2"/>
      <c r="G75" s="2"/>
      <c r="H75" s="6"/>
      <c r="I75"/>
      <c r="J75" s="4"/>
      <c r="K75" s="2"/>
      <c r="L75" s="2"/>
      <c r="M75" s="6"/>
      <c r="N75"/>
      <c r="O75"/>
      <c r="P75" s="2"/>
      <c r="Q75"/>
      <c r="R75"/>
      <c r="S75" s="15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1:35" s="13" customFormat="1" ht="25.5" customHeight="1" thickBot="1" x14ac:dyDescent="0.45">
      <c r="A76" s="1" t="str">
        <f>IF($P74="","",IF($P74=$AI74,"第",""))</f>
        <v/>
      </c>
      <c r="B76" s="1" t="str">
        <f>IF($P74="","",IF($P74=$AI74,B74+1,""))</f>
        <v/>
      </c>
      <c r="C76" s="1" t="str">
        <f>IF($P74="","",IF($P74=$AI74,"問",""))</f>
        <v/>
      </c>
      <c r="D76"/>
      <c r="E76" s="3" t="str">
        <f>IF($P74="","",IF($P74=$AI74,"(",""))</f>
        <v/>
      </c>
      <c r="F76" s="9" t="str">
        <f>IF($P74="","",IF(AND(AC76="+",AD76="+"),"+",IF(AND(AC76="-",AD76="-"),"+","-")))</f>
        <v/>
      </c>
      <c r="G76" s="8" t="str">
        <f>IF($P74="","",IF($P74=$AI74,AE76*AF76,""))</f>
        <v/>
      </c>
      <c r="H76" s="5" t="str">
        <f>IF($P74="","",IF($P74=$AI74,")",""))</f>
        <v/>
      </c>
      <c r="I76" s="7" t="str">
        <f>IF($P74="","",IF($P74=$AI74,"÷",""))</f>
        <v/>
      </c>
      <c r="J76" s="3" t="str">
        <f>IF($P74="","",IF($P74=$AI74,"(",""))</f>
        <v/>
      </c>
      <c r="K76" s="9" t="str">
        <f>IF($P74="","",IF($P74=$AI74,AD76,""))</f>
        <v/>
      </c>
      <c r="L76" s="8" t="str">
        <f>IF($P74="","",IF($P74=$AI74,AF76,""))</f>
        <v/>
      </c>
      <c r="M76" s="5" t="str">
        <f>IF($P74="","",IF($P74=$AI74,")",""))</f>
        <v/>
      </c>
      <c r="N76" s="7" t="str">
        <f>IF($P74="","",IF($P74=$AI74,"=",""))</f>
        <v/>
      </c>
      <c r="O76" s="7"/>
      <c r="P76" s="10"/>
      <c r="Q76"/>
      <c r="R76" s="11" t="str">
        <f>IF(P76="","",IF(P76=AI76,"正解！","不正解・・・"))</f>
        <v/>
      </c>
      <c r="S76" s="15"/>
      <c r="T76" s="12">
        <f ca="1">RAND()</f>
        <v>0.33587657946328708</v>
      </c>
      <c r="U76" s="12" t="str">
        <f ca="1">IF(T76&gt;0.5,"+","-")</f>
        <v>-</v>
      </c>
      <c r="V76" s="12">
        <f ca="1">RAND()</f>
        <v>0.48815850311429154</v>
      </c>
      <c r="W76" s="12" t="str">
        <f ca="1">IF(U76="+","-",IF(V76&gt;=0.5,"+","-"))</f>
        <v>-</v>
      </c>
      <c r="X76" s="12">
        <f ca="1">RAND()</f>
        <v>0.90928837257276607</v>
      </c>
      <c r="Y76" s="12">
        <f ca="1">IF(X76&lt;0.1,1,IF(X76&lt;0.2,2,IF(X76&lt;0.3,3,IF(X76&lt;0.4,4,IF(X76&lt;0.5,5,IF(X76&lt;0.6,6,IF(X76&lt;0.7,7,IF(X76&lt;0.8,8,IF(X76&lt;0.9,9,10)))))))))</f>
        <v>10</v>
      </c>
      <c r="Z76" s="12">
        <f ca="1">RAND()</f>
        <v>0.17532816231440684</v>
      </c>
      <c r="AA76" s="12">
        <f ca="1">IF(Z76&lt;0.1,1,IF(Z76&lt;0.2,2,IF(Z76&lt;0.3,3,IF(Z76&lt;0.4,4,IF(Z76&lt;0.5,5,IF(Z76&lt;0.6,6,IF(Z76&lt;0.7,7,IF(Z76&lt;0.8,8,IF(Z76&lt;0.9,9,10)))))))))</f>
        <v>2</v>
      </c>
      <c r="AB76" s="12"/>
      <c r="AC76" s="12" t="s">
        <v>6</v>
      </c>
      <c r="AD76" s="12" t="s">
        <v>6</v>
      </c>
      <c r="AE76" s="12">
        <v>9</v>
      </c>
      <c r="AF76" s="12">
        <v>3</v>
      </c>
      <c r="AG76" s="12">
        <f>IF(AC76="-",-1*AE76,AE76)</f>
        <v>-9</v>
      </c>
      <c r="AH76" s="12">
        <f>IF(AD76="-",-1*AF76,AF76)</f>
        <v>-3</v>
      </c>
      <c r="AI76" s="12">
        <v>-9</v>
      </c>
    </row>
    <row r="77" spans="1:35" s="13" customFormat="1" ht="12" customHeight="1" thickBot="1" x14ac:dyDescent="0.45">
      <c r="A77" s="2"/>
      <c r="B77" s="1"/>
      <c r="C77" s="1"/>
      <c r="D77"/>
      <c r="E77" s="4"/>
      <c r="F77" s="2"/>
      <c r="G77" s="2"/>
      <c r="H77" s="6"/>
      <c r="I77"/>
      <c r="J77" s="4"/>
      <c r="K77" s="2"/>
      <c r="L77" s="2"/>
      <c r="M77" s="6"/>
      <c r="N77"/>
      <c r="O77"/>
      <c r="P77" s="2"/>
      <c r="Q77"/>
      <c r="R77"/>
      <c r="S77" s="15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</row>
    <row r="78" spans="1:35" s="13" customFormat="1" ht="25.5" customHeight="1" thickBot="1" x14ac:dyDescent="0.45">
      <c r="A78" s="1" t="str">
        <f>IF($P76="","",IF($P76=$AI76,"第",""))</f>
        <v/>
      </c>
      <c r="B78" s="1" t="str">
        <f>IF($P76="","",IF($P76=$AI76,B76+1,""))</f>
        <v/>
      </c>
      <c r="C78" s="1" t="str">
        <f>IF($P76="","",IF($P76=$AI76,"問",""))</f>
        <v/>
      </c>
      <c r="D78"/>
      <c r="E78" s="3" t="str">
        <f>IF($P76="","",IF($P76=$AI76,"(",""))</f>
        <v/>
      </c>
      <c r="F78" s="9" t="str">
        <f>IF($P76="","",IF(AND(AC78="+",AD78="+"),"+",IF(AND(AC78="-",AD78="-"),"+","-")))</f>
        <v/>
      </c>
      <c r="G78" s="8" t="str">
        <f>IF($P76="","",IF($P76=$AI76,AE78*AF78,""))</f>
        <v/>
      </c>
      <c r="H78" s="5" t="str">
        <f>IF($P76="","",IF($P76=$AI76,")",""))</f>
        <v/>
      </c>
      <c r="I78" s="7" t="str">
        <f>IF($P76="","",IF($P76=$AI76,"÷",""))</f>
        <v/>
      </c>
      <c r="J78" s="3" t="str">
        <f>IF($P76="","",IF($P76=$AI76,"(",""))</f>
        <v/>
      </c>
      <c r="K78" s="9" t="str">
        <f>IF($P76="","",IF($P76=$AI76,AD78,""))</f>
        <v/>
      </c>
      <c r="L78" s="8" t="str">
        <f>IF($P76="","",IF($P76=$AI76,AF78,""))</f>
        <v/>
      </c>
      <c r="M78" s="5" t="str">
        <f>IF($P76="","",IF($P76=$AI76,")",""))</f>
        <v/>
      </c>
      <c r="N78" s="7" t="str">
        <f>IF($P76="","",IF($P76=$AI76,"=",""))</f>
        <v/>
      </c>
      <c r="O78" s="7"/>
      <c r="P78" s="10"/>
      <c r="Q78"/>
      <c r="R78" s="11" t="str">
        <f>IF(P78="","",IF(P78=AI78,"正解！","不正解・・・"))</f>
        <v/>
      </c>
      <c r="S78" s="15"/>
      <c r="T78" s="12">
        <f ca="1">RAND()</f>
        <v>0.40462872342101996</v>
      </c>
      <c r="U78" s="12" t="str">
        <f ca="1">IF(T78&gt;0.5,"+","-")</f>
        <v>-</v>
      </c>
      <c r="V78" s="12">
        <f ca="1">RAND()</f>
        <v>0.55265389311256119</v>
      </c>
      <c r="W78" s="12" t="str">
        <f ca="1">IF(U78="+","-",IF(V78&gt;=0.5,"+","-"))</f>
        <v>+</v>
      </c>
      <c r="X78" s="12">
        <f ca="1">RAND()</f>
        <v>0.48536356092886623</v>
      </c>
      <c r="Y78" s="12">
        <f ca="1">IF(X78&lt;0.1,1,IF(X78&lt;0.2,2,IF(X78&lt;0.3,3,IF(X78&lt;0.4,4,IF(X78&lt;0.5,5,IF(X78&lt;0.6,6,IF(X78&lt;0.7,7,IF(X78&lt;0.8,8,IF(X78&lt;0.9,9,10)))))))))</f>
        <v>5</v>
      </c>
      <c r="Z78" s="12">
        <f ca="1">RAND()</f>
        <v>0.37758652238731749</v>
      </c>
      <c r="AA78" s="12">
        <f ca="1">IF(Z78&lt;0.1,1,IF(Z78&lt;0.2,2,IF(Z78&lt;0.3,3,IF(Z78&lt;0.4,4,IF(Z78&lt;0.5,5,IF(Z78&lt;0.6,6,IF(Z78&lt;0.7,7,IF(Z78&lt;0.8,8,IF(Z78&lt;0.9,9,10)))))))))</f>
        <v>4</v>
      </c>
      <c r="AB78" s="12"/>
      <c r="AC78" s="12" t="s">
        <v>7</v>
      </c>
      <c r="AD78" s="12" t="s">
        <v>6</v>
      </c>
      <c r="AE78" s="12">
        <v>6</v>
      </c>
      <c r="AF78" s="12">
        <v>4</v>
      </c>
      <c r="AG78" s="12">
        <f>IF(AC78="-",-1*AE78,AE78)</f>
        <v>6</v>
      </c>
      <c r="AH78" s="12">
        <f>IF(AD78="-",-1*AF78,AF78)</f>
        <v>-4</v>
      </c>
      <c r="AI78" s="12">
        <v>6</v>
      </c>
    </row>
    <row r="79" spans="1:35" s="13" customFormat="1" ht="12" customHeight="1" thickBot="1" x14ac:dyDescent="0.45">
      <c r="A79" s="2"/>
      <c r="B79" s="1"/>
      <c r="C79" s="1"/>
      <c r="D79"/>
      <c r="E79" s="4"/>
      <c r="F79" s="2"/>
      <c r="G79" s="2"/>
      <c r="H79" s="6"/>
      <c r="I79"/>
      <c r="J79" s="4"/>
      <c r="K79" s="2"/>
      <c r="L79" s="2"/>
      <c r="M79" s="6"/>
      <c r="N79"/>
      <c r="O79"/>
      <c r="P79" s="2"/>
      <c r="Q79"/>
      <c r="R79"/>
      <c r="S79" s="15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</row>
    <row r="80" spans="1:35" s="13" customFormat="1" ht="25.5" customHeight="1" thickBot="1" x14ac:dyDescent="0.45">
      <c r="A80" s="1" t="str">
        <f>IF($P78="","",IF($P78=$AI78,"第",""))</f>
        <v/>
      </c>
      <c r="B80" s="1" t="str">
        <f>IF($P78="","",IF($P78=$AI78,B78+1,""))</f>
        <v/>
      </c>
      <c r="C80" s="1" t="str">
        <f>IF($P78="","",IF($P78=$AI78,"問",""))</f>
        <v/>
      </c>
      <c r="D80"/>
      <c r="E80" s="3" t="str">
        <f>IF($P78="","",IF($P78=$AI78,"(",""))</f>
        <v/>
      </c>
      <c r="F80" s="9" t="str">
        <f>IF($P78="","",IF(AND(AC80="+",AD80="+"),"+",IF(AND(AC80="-",AD80="-"),"+","-")))</f>
        <v/>
      </c>
      <c r="G80" s="8" t="str">
        <f>IF($P78="","",IF($P78=$AI78,AE80*AF80,""))</f>
        <v/>
      </c>
      <c r="H80" s="5" t="str">
        <f>IF($P78="","",IF($P78=$AI78,")",""))</f>
        <v/>
      </c>
      <c r="I80" s="7" t="str">
        <f>IF($P78="","",IF($P78=$AI78,"÷",""))</f>
        <v/>
      </c>
      <c r="J80" s="3" t="str">
        <f>IF($P78="","",IF($P78=$AI78,"(",""))</f>
        <v/>
      </c>
      <c r="K80" s="9" t="str">
        <f>IF($P78="","",IF($P78=$AI78,AD80,""))</f>
        <v/>
      </c>
      <c r="L80" s="8" t="str">
        <f>IF($P78="","",IF($P78=$AI78,AF80,""))</f>
        <v/>
      </c>
      <c r="M80" s="5" t="str">
        <f>IF($P78="","",IF($P78=$AI78,")",""))</f>
        <v/>
      </c>
      <c r="N80" s="7" t="str">
        <f>IF($P78="","",IF($P78=$AI78,"=",""))</f>
        <v/>
      </c>
      <c r="O80" s="7"/>
      <c r="P80" s="10"/>
      <c r="Q80"/>
      <c r="R80" s="11" t="str">
        <f>IF(P80="","",IF(P80=AI80,"正解！","不正解・・・"))</f>
        <v/>
      </c>
      <c r="S80" s="15"/>
      <c r="T80" s="12">
        <f ca="1">RAND()</f>
        <v>0.20613778545147599</v>
      </c>
      <c r="U80" s="12" t="str">
        <f ca="1">IF(T80&gt;0.5,"+","-")</f>
        <v>-</v>
      </c>
      <c r="V80" s="12">
        <f ca="1">RAND()</f>
        <v>0.96855854137024033</v>
      </c>
      <c r="W80" s="12" t="str">
        <f ca="1">IF(U80="+","-",IF(V80&gt;=0.5,"+","-"))</f>
        <v>+</v>
      </c>
      <c r="X80" s="12">
        <f ca="1">RAND()</f>
        <v>0.78498504585942852</v>
      </c>
      <c r="Y80" s="12">
        <f ca="1">IF(X80&lt;0.1,1,IF(X80&lt;0.2,2,IF(X80&lt;0.3,3,IF(X80&lt;0.4,4,IF(X80&lt;0.5,5,IF(X80&lt;0.6,6,IF(X80&lt;0.7,7,IF(X80&lt;0.8,8,IF(X80&lt;0.9,9,10)))))))))</f>
        <v>8</v>
      </c>
      <c r="Z80" s="12">
        <f ca="1">RAND()</f>
        <v>0.70305293605590857</v>
      </c>
      <c r="AA80" s="12">
        <f ca="1">IF(Z80&lt;0.1,1,IF(Z80&lt;0.2,2,IF(Z80&lt;0.3,3,IF(Z80&lt;0.4,4,IF(Z80&lt;0.5,5,IF(Z80&lt;0.6,6,IF(Z80&lt;0.7,7,IF(Z80&lt;0.8,8,IF(Z80&lt;0.9,9,10)))))))))</f>
        <v>8</v>
      </c>
      <c r="AB80" s="12"/>
      <c r="AC80" s="12" t="s">
        <v>7</v>
      </c>
      <c r="AD80" s="12" t="s">
        <v>6</v>
      </c>
      <c r="AE80" s="12">
        <v>10</v>
      </c>
      <c r="AF80" s="12">
        <v>6</v>
      </c>
      <c r="AG80" s="12">
        <f>IF(AC80="-",-1*AE80,AE80)</f>
        <v>10</v>
      </c>
      <c r="AH80" s="12">
        <f>IF(AD80="-",-1*AF80,AF80)</f>
        <v>-6</v>
      </c>
      <c r="AI80" s="12">
        <v>10</v>
      </c>
    </row>
    <row r="81" spans="1:35" s="13" customFormat="1" ht="12" customHeight="1" thickBot="1" x14ac:dyDescent="0.45">
      <c r="A81" s="2"/>
      <c r="B81" s="1"/>
      <c r="C81" s="1"/>
      <c r="D81"/>
      <c r="E81" s="4"/>
      <c r="F81" s="2"/>
      <c r="G81" s="2"/>
      <c r="H81" s="6"/>
      <c r="I81"/>
      <c r="J81" s="4"/>
      <c r="K81" s="2"/>
      <c r="L81" s="2"/>
      <c r="M81" s="6"/>
      <c r="N81"/>
      <c r="O81"/>
      <c r="P81" s="2"/>
      <c r="Q81"/>
      <c r="R81"/>
      <c r="S81" s="15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</row>
    <row r="82" spans="1:35" s="13" customFormat="1" ht="25.5" customHeight="1" thickBot="1" x14ac:dyDescent="0.45">
      <c r="A82" s="1" t="str">
        <f>IF($P80="","",IF($P80=$AI80,"第",""))</f>
        <v/>
      </c>
      <c r="B82" s="1" t="str">
        <f>IF($P80="","",IF($P80=$AI80,B80+1,""))</f>
        <v/>
      </c>
      <c r="C82" s="1" t="str">
        <f>IF($P80="","",IF($P80=$AI80,"問",""))</f>
        <v/>
      </c>
      <c r="D82"/>
      <c r="E82" s="3" t="str">
        <f>IF($P80="","",IF($P80=$AI80,"(",""))</f>
        <v/>
      </c>
      <c r="F82" s="9" t="str">
        <f>IF($P80="","",IF(AND(AC82="+",AD82="+"),"+",IF(AND(AC82="-",AD82="-"),"+","-")))</f>
        <v/>
      </c>
      <c r="G82" s="8" t="str">
        <f>IF($P80="","",IF($P80=$AI80,AE82*AF82,""))</f>
        <v/>
      </c>
      <c r="H82" s="5" t="str">
        <f>IF($P80="","",IF($P80=$AI80,")",""))</f>
        <v/>
      </c>
      <c r="I82" s="7" t="str">
        <f>IF($P80="","",IF($P80=$AI80,"÷",""))</f>
        <v/>
      </c>
      <c r="J82" s="3" t="str">
        <f>IF($P80="","",IF($P80=$AI80,"(",""))</f>
        <v/>
      </c>
      <c r="K82" s="9" t="str">
        <f>IF($P80="","",IF($P80=$AI80,AD82,""))</f>
        <v/>
      </c>
      <c r="L82" s="8" t="str">
        <f>IF($P80="","",IF($P80=$AI80,AF82,""))</f>
        <v/>
      </c>
      <c r="M82" s="5" t="str">
        <f>IF($P80="","",IF($P80=$AI80,")",""))</f>
        <v/>
      </c>
      <c r="N82" s="7" t="str">
        <f>IF($P80="","",IF($P80=$AI80,"=",""))</f>
        <v/>
      </c>
      <c r="O82" s="7"/>
      <c r="P82" s="10"/>
      <c r="Q82"/>
      <c r="R82" s="11" t="str">
        <f>IF(P82="","",IF(P82=AI82,"正解！","不正解・・・"))</f>
        <v/>
      </c>
      <c r="S82" s="15"/>
      <c r="T82" s="12">
        <f ca="1">RAND()</f>
        <v>0.60460339491241755</v>
      </c>
      <c r="U82" s="12" t="str">
        <f ca="1">IF(T82&gt;0.5,"+","-")</f>
        <v>+</v>
      </c>
      <c r="V82" s="12">
        <f ca="1">RAND()</f>
        <v>0.24923069351559179</v>
      </c>
      <c r="W82" s="12" t="str">
        <f ca="1">IF(U82="+","-",IF(V82&gt;=0.5,"+","-"))</f>
        <v>-</v>
      </c>
      <c r="X82" s="12">
        <f ca="1">RAND()</f>
        <v>0.82208934735692496</v>
      </c>
      <c r="Y82" s="12">
        <f ca="1">IF(X82&lt;0.1,1,IF(X82&lt;0.2,2,IF(X82&lt;0.3,3,IF(X82&lt;0.4,4,IF(X82&lt;0.5,5,IF(X82&lt;0.6,6,IF(X82&lt;0.7,7,IF(X82&lt;0.8,8,IF(X82&lt;0.9,9,10)))))))))</f>
        <v>9</v>
      </c>
      <c r="Z82" s="12">
        <f ca="1">RAND()</f>
        <v>0.90053889855430247</v>
      </c>
      <c r="AA82" s="12">
        <f ca="1">IF(Z82&lt;0.1,1,IF(Z82&lt;0.2,2,IF(Z82&lt;0.3,3,IF(Z82&lt;0.4,4,IF(Z82&lt;0.5,5,IF(Z82&lt;0.6,6,IF(Z82&lt;0.7,7,IF(Z82&lt;0.8,8,IF(Z82&lt;0.9,9,10)))))))))</f>
        <v>10</v>
      </c>
      <c r="AB82" s="12"/>
      <c r="AC82" s="12" t="s">
        <v>6</v>
      </c>
      <c r="AD82" s="12" t="s">
        <v>6</v>
      </c>
      <c r="AE82" s="12">
        <v>4</v>
      </c>
      <c r="AF82" s="12">
        <v>3</v>
      </c>
      <c r="AG82" s="12">
        <f>IF(AC82="-",-1*AE82,AE82)</f>
        <v>-4</v>
      </c>
      <c r="AH82" s="12">
        <f>IF(AD82="-",-1*AF82,AF82)</f>
        <v>-3</v>
      </c>
      <c r="AI82" s="12">
        <v>-4</v>
      </c>
    </row>
    <row r="83" spans="1:35" ht="12" customHeight="1" thickBot="1" x14ac:dyDescent="0.45"/>
    <row r="84" spans="1:35" s="13" customFormat="1" ht="25.5" customHeight="1" thickBot="1" x14ac:dyDescent="0.45">
      <c r="A84" s="1" t="str">
        <f>IF($P82="","",IF($P82=$AI82,"第",""))</f>
        <v/>
      </c>
      <c r="B84" s="1" t="str">
        <f>IF($P82="","",IF($P82=$AI82,B82+1,""))</f>
        <v/>
      </c>
      <c r="C84" s="1" t="str">
        <f>IF($P82="","",IF($P82=$AI82,"問",""))</f>
        <v/>
      </c>
      <c r="D84"/>
      <c r="E84" s="3" t="str">
        <f>IF($P82="","",IF($P82=$AI82,"(",""))</f>
        <v/>
      </c>
      <c r="F84" s="9" t="str">
        <f>IF($P82="","",IF(AND(AC84="+",AD84="+"),"+",IF(AND(AC84="-",AD84="-"),"+","-")))</f>
        <v/>
      </c>
      <c r="G84" s="8" t="str">
        <f>IF($P82="","",IF($P82=$AI82,AE84*AF84,""))</f>
        <v/>
      </c>
      <c r="H84" s="5" t="str">
        <f>IF($P82="","",IF($P82=$AI82,")",""))</f>
        <v/>
      </c>
      <c r="I84" s="7" t="str">
        <f>IF($P82="","",IF($P82=$AI82,"÷",""))</f>
        <v/>
      </c>
      <c r="J84" s="3" t="str">
        <f>IF($P82="","",IF($P82=$AI82,"(",""))</f>
        <v/>
      </c>
      <c r="K84" s="9" t="str">
        <f>IF($P82="","",IF($P82=$AI82,AD84,""))</f>
        <v/>
      </c>
      <c r="L84" s="8" t="str">
        <f>IF($P82="","",IF($P82=$AI82,AF84,""))</f>
        <v/>
      </c>
      <c r="M84" s="5" t="str">
        <f>IF($P82="","",IF($P82=$AI82,")",""))</f>
        <v/>
      </c>
      <c r="N84" s="7" t="str">
        <f>IF($P82="","",IF($P82=$AI82,"=",""))</f>
        <v/>
      </c>
      <c r="O84" s="7"/>
      <c r="P84" s="10"/>
      <c r="Q84"/>
      <c r="R84" s="11" t="str">
        <f>IF(P84="","",IF(P84=AI84,"正解！","不正解・・・"))</f>
        <v/>
      </c>
      <c r="S84" s="15"/>
      <c r="T84" s="12">
        <f ca="1">RAND()</f>
        <v>0.2717153606948286</v>
      </c>
      <c r="U84" s="12" t="str">
        <f ca="1">IF(T84&gt;0.5,"+","-")</f>
        <v>-</v>
      </c>
      <c r="V84" s="12">
        <f ca="1">RAND()</f>
        <v>0.64053907534101284</v>
      </c>
      <c r="W84" s="12" t="str">
        <f ca="1">IF(U84="+","-",IF(V84&gt;=0.5,"+","-"))</f>
        <v>+</v>
      </c>
      <c r="X84" s="12">
        <f ca="1">RAND()</f>
        <v>0.27415556272754515</v>
      </c>
      <c r="Y84" s="12">
        <f ca="1">IF(X84&lt;0.1,1,IF(X84&lt;0.2,2,IF(X84&lt;0.3,3,IF(X84&lt;0.4,4,IF(X84&lt;0.5,5,IF(X84&lt;0.6,6,IF(X84&lt;0.7,7,IF(X84&lt;0.8,8,IF(X84&lt;0.9,9,10)))))))))</f>
        <v>3</v>
      </c>
      <c r="Z84" s="12">
        <f ca="1">RAND()</f>
        <v>0.89946812274737242</v>
      </c>
      <c r="AA84" s="12">
        <f ca="1">IF(Z84&lt;0.1,1,IF(Z84&lt;0.2,2,IF(Z84&lt;0.3,3,IF(Z84&lt;0.4,4,IF(Z84&lt;0.5,5,IF(Z84&lt;0.6,6,IF(Z84&lt;0.7,7,IF(Z84&lt;0.8,8,IF(Z84&lt;0.9,9,10)))))))))</f>
        <v>9</v>
      </c>
      <c r="AB84" s="12"/>
      <c r="AC84" s="12" t="s">
        <v>7</v>
      </c>
      <c r="AD84" s="12" t="s">
        <v>6</v>
      </c>
      <c r="AE84" s="12">
        <v>3</v>
      </c>
      <c r="AF84" s="12">
        <v>7</v>
      </c>
      <c r="AG84" s="12">
        <f>IF(AC84="-",-1*AE84,AE84)</f>
        <v>3</v>
      </c>
      <c r="AH84" s="12">
        <f>IF(AD84="-",-1*AF84,AF84)</f>
        <v>-7</v>
      </c>
      <c r="AI84" s="12">
        <v>3</v>
      </c>
    </row>
    <row r="85" spans="1:35" s="13" customFormat="1" ht="12" customHeight="1" thickBot="1" x14ac:dyDescent="0.45">
      <c r="A85" s="2"/>
      <c r="B85" s="1"/>
      <c r="C85" s="1"/>
      <c r="D85"/>
      <c r="E85" s="4"/>
      <c r="F85" s="2"/>
      <c r="G85" s="2"/>
      <c r="H85" s="6"/>
      <c r="I85"/>
      <c r="J85" s="4"/>
      <c r="K85" s="2"/>
      <c r="L85" s="2"/>
      <c r="M85" s="6"/>
      <c r="N85"/>
      <c r="O85"/>
      <c r="P85" s="2"/>
      <c r="Q85"/>
      <c r="R85"/>
      <c r="S85" s="15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</row>
    <row r="86" spans="1:35" s="13" customFormat="1" ht="25.5" customHeight="1" thickBot="1" x14ac:dyDescent="0.45">
      <c r="A86" s="1" t="str">
        <f>IF($P84="","",IF($P84=$AI84,"第",""))</f>
        <v/>
      </c>
      <c r="B86" s="1" t="str">
        <f>IF($P84="","",IF($P84=$AI84,B84+1,""))</f>
        <v/>
      </c>
      <c r="C86" s="1" t="str">
        <f>IF($P84="","",IF($P84=$AI84,"問",""))</f>
        <v/>
      </c>
      <c r="D86"/>
      <c r="E86" s="3" t="str">
        <f>IF($P84="","",IF($P84=$AI84,"(",""))</f>
        <v/>
      </c>
      <c r="F86" s="9" t="str">
        <f>IF($P84="","",IF(AND(AC86="+",AD86="+"),"+",IF(AND(AC86="-",AD86="-"),"+","-")))</f>
        <v/>
      </c>
      <c r="G86" s="8" t="str">
        <f>IF($P84="","",IF($P84=$AI84,AE86*AF86,""))</f>
        <v/>
      </c>
      <c r="H86" s="5" t="str">
        <f>IF($P84="","",IF($P84=$AI84,")",""))</f>
        <v/>
      </c>
      <c r="I86" s="7" t="str">
        <f>IF($P84="","",IF($P84=$AI84,"÷",""))</f>
        <v/>
      </c>
      <c r="J86" s="3" t="str">
        <f>IF($P84="","",IF($P84=$AI84,"(",""))</f>
        <v/>
      </c>
      <c r="K86" s="9" t="str">
        <f>IF($P84="","",IF($P84=$AI84,AD86,""))</f>
        <v/>
      </c>
      <c r="L86" s="8" t="str">
        <f>IF($P84="","",IF($P84=$AI84,AF86,""))</f>
        <v/>
      </c>
      <c r="M86" s="5" t="str">
        <f>IF($P84="","",IF($P84=$AI84,")",""))</f>
        <v/>
      </c>
      <c r="N86" s="7" t="str">
        <f>IF($P84="","",IF($P84=$AI84,"=",""))</f>
        <v/>
      </c>
      <c r="O86" s="7"/>
      <c r="P86" s="10"/>
      <c r="Q86"/>
      <c r="R86" s="11" t="str">
        <f>IF(P86="","",IF(P86=AI86,"正解！","不正解・・・"))</f>
        <v/>
      </c>
      <c r="S86" s="15"/>
      <c r="T86" s="12">
        <f ca="1">RAND()</f>
        <v>0.34297320348000238</v>
      </c>
      <c r="U86" s="12" t="str">
        <f ca="1">IF(T86&gt;0.5,"+","-")</f>
        <v>-</v>
      </c>
      <c r="V86" s="12">
        <f ca="1">RAND()</f>
        <v>0.36479158525143129</v>
      </c>
      <c r="W86" s="12" t="str">
        <f ca="1">IF(U86="+","-",IF(V86&gt;=0.5,"+","-"))</f>
        <v>-</v>
      </c>
      <c r="X86" s="12">
        <f ca="1">RAND()</f>
        <v>0.2766189355868951</v>
      </c>
      <c r="Y86" s="12">
        <f ca="1">IF(X86&lt;0.1,1,IF(X86&lt;0.2,2,IF(X86&lt;0.3,3,IF(X86&lt;0.4,4,IF(X86&lt;0.5,5,IF(X86&lt;0.6,6,IF(X86&lt;0.7,7,IF(X86&lt;0.8,8,IF(X86&lt;0.9,9,10)))))))))</f>
        <v>3</v>
      </c>
      <c r="Z86" s="12">
        <f ca="1">RAND()</f>
        <v>0.34132165891453914</v>
      </c>
      <c r="AA86" s="12">
        <f ca="1">IF(Z86&lt;0.1,1,IF(Z86&lt;0.2,2,IF(Z86&lt;0.3,3,IF(Z86&lt;0.4,4,IF(Z86&lt;0.5,5,IF(Z86&lt;0.6,6,IF(Z86&lt;0.7,7,IF(Z86&lt;0.8,8,IF(Z86&lt;0.9,9,10)))))))))</f>
        <v>4</v>
      </c>
      <c r="AB86" s="12"/>
      <c r="AC86" s="12" t="s">
        <v>7</v>
      </c>
      <c r="AD86" s="12" t="s">
        <v>7</v>
      </c>
      <c r="AE86" s="12">
        <v>6</v>
      </c>
      <c r="AF86" s="12">
        <v>9</v>
      </c>
      <c r="AG86" s="12">
        <f>IF(AC86="-",-1*AE86,AE86)</f>
        <v>6</v>
      </c>
      <c r="AH86" s="12">
        <f>IF(AD86="-",-1*AF86,AF86)</f>
        <v>9</v>
      </c>
      <c r="AI86" s="12">
        <v>6</v>
      </c>
    </row>
    <row r="87" spans="1:35" s="13" customFormat="1" ht="12" customHeight="1" thickBot="1" x14ac:dyDescent="0.45">
      <c r="A87" s="2"/>
      <c r="B87" s="1"/>
      <c r="C87" s="1"/>
      <c r="D87"/>
      <c r="E87" s="4"/>
      <c r="F87" s="2"/>
      <c r="G87" s="2"/>
      <c r="H87" s="6"/>
      <c r="I87"/>
      <c r="J87" s="4"/>
      <c r="K87" s="2"/>
      <c r="L87" s="2"/>
      <c r="M87" s="6"/>
      <c r="N87"/>
      <c r="O87"/>
      <c r="P87" s="2"/>
      <c r="Q87"/>
      <c r="R87"/>
      <c r="S87" s="15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</row>
    <row r="88" spans="1:35" s="13" customFormat="1" ht="25.5" customHeight="1" thickBot="1" x14ac:dyDescent="0.45">
      <c r="A88" s="1" t="str">
        <f>IF($P86="","",IF($P86=$AI86,"第",""))</f>
        <v/>
      </c>
      <c r="B88" s="1" t="str">
        <f>IF($P86="","",IF($P86=$AI86,B86+1,""))</f>
        <v/>
      </c>
      <c r="C88" s="1" t="str">
        <f>IF($P86="","",IF($P86=$AI86,"問",""))</f>
        <v/>
      </c>
      <c r="D88"/>
      <c r="E88" s="3" t="str">
        <f>IF($P86="","",IF($P86=$AI86,"(",""))</f>
        <v/>
      </c>
      <c r="F88" s="9" t="str">
        <f>IF($P86="","",IF(AND(AC88="+",AD88="+"),"+",IF(AND(AC88="-",AD88="-"),"+","-")))</f>
        <v/>
      </c>
      <c r="G88" s="8" t="str">
        <f>IF($P86="","",IF($P86=$AI86,AE88*AF88,""))</f>
        <v/>
      </c>
      <c r="H88" s="5" t="str">
        <f>IF($P86="","",IF($P86=$AI86,")",""))</f>
        <v/>
      </c>
      <c r="I88" s="7" t="str">
        <f>IF($P86="","",IF($P86=$AI86,"÷",""))</f>
        <v/>
      </c>
      <c r="J88" s="3" t="str">
        <f>IF($P86="","",IF($P86=$AI86,"(",""))</f>
        <v/>
      </c>
      <c r="K88" s="9" t="str">
        <f>IF($P86="","",IF($P86=$AI86,AD88,""))</f>
        <v/>
      </c>
      <c r="L88" s="8" t="str">
        <f>IF($P86="","",IF($P86=$AI86,AF88,""))</f>
        <v/>
      </c>
      <c r="M88" s="5" t="str">
        <f>IF($P86="","",IF($P86=$AI86,")",""))</f>
        <v/>
      </c>
      <c r="N88" s="7" t="str">
        <f>IF($P86="","",IF($P86=$AI86,"=",""))</f>
        <v/>
      </c>
      <c r="O88" s="7"/>
      <c r="P88" s="10"/>
      <c r="Q88"/>
      <c r="R88" s="11" t="str">
        <f>IF(P88="","",IF(P88=AI88,"正解！","不正解・・・"))</f>
        <v/>
      </c>
      <c r="S88" s="15"/>
      <c r="T88" s="12">
        <f ca="1">RAND()</f>
        <v>0.59147953191506319</v>
      </c>
      <c r="U88" s="12" t="str">
        <f ca="1">IF(T88&gt;0.5,"+","-")</f>
        <v>+</v>
      </c>
      <c r="V88" s="12">
        <f ca="1">RAND()</f>
        <v>0.21810903652794766</v>
      </c>
      <c r="W88" s="12" t="str">
        <f ca="1">IF(U88="+","-",IF(V88&gt;=0.5,"+","-"))</f>
        <v>-</v>
      </c>
      <c r="X88" s="12">
        <f ca="1">RAND()</f>
        <v>0.87945845048785454</v>
      </c>
      <c r="Y88" s="12">
        <f ca="1">IF(X88&lt;0.1,1,IF(X88&lt;0.2,2,IF(X88&lt;0.3,3,IF(X88&lt;0.4,4,IF(X88&lt;0.5,5,IF(X88&lt;0.6,6,IF(X88&lt;0.7,7,IF(X88&lt;0.8,8,IF(X88&lt;0.9,9,10)))))))))</f>
        <v>9</v>
      </c>
      <c r="Z88" s="12">
        <f ca="1">RAND()</f>
        <v>9.0028555165848734E-2</v>
      </c>
      <c r="AA88" s="12">
        <f ca="1">IF(Z88&lt;0.1,1,IF(Z88&lt;0.2,2,IF(Z88&lt;0.3,3,IF(Z88&lt;0.4,4,IF(Z88&lt;0.5,5,IF(Z88&lt;0.6,6,IF(Z88&lt;0.7,7,IF(Z88&lt;0.8,8,IF(Z88&lt;0.9,9,10)))))))))</f>
        <v>1</v>
      </c>
      <c r="AB88" s="12"/>
      <c r="AC88" s="12" t="s">
        <v>6</v>
      </c>
      <c r="AD88" s="12" t="s">
        <v>7</v>
      </c>
      <c r="AE88" s="12">
        <v>7</v>
      </c>
      <c r="AF88" s="12">
        <v>5</v>
      </c>
      <c r="AG88" s="12">
        <f>IF(AC88="-",-1*AE88,AE88)</f>
        <v>-7</v>
      </c>
      <c r="AH88" s="12">
        <f>IF(AD88="-",-1*AF88,AF88)</f>
        <v>5</v>
      </c>
      <c r="AI88" s="12">
        <v>-7</v>
      </c>
    </row>
    <row r="89" spans="1:35" s="13" customFormat="1" ht="12" customHeight="1" thickBot="1" x14ac:dyDescent="0.45">
      <c r="A89" s="2"/>
      <c r="B89" s="1"/>
      <c r="C89" s="1"/>
      <c r="D89"/>
      <c r="E89" s="4"/>
      <c r="F89" s="2"/>
      <c r="G89" s="2"/>
      <c r="H89" s="6"/>
      <c r="I89"/>
      <c r="J89" s="4"/>
      <c r="K89" s="2"/>
      <c r="L89" s="2"/>
      <c r="M89" s="6"/>
      <c r="N89"/>
      <c r="O89"/>
      <c r="P89" s="2"/>
      <c r="Q89"/>
      <c r="R89"/>
      <c r="S89" s="15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</row>
    <row r="90" spans="1:35" s="13" customFormat="1" ht="25.5" customHeight="1" thickBot="1" x14ac:dyDescent="0.45">
      <c r="A90" s="1" t="str">
        <f>IF($P88="","",IF($P88=$AI88,"第",""))</f>
        <v/>
      </c>
      <c r="B90" s="1" t="str">
        <f>IF($P88="","",IF($P88=$AI88,B88+1,""))</f>
        <v/>
      </c>
      <c r="C90" s="1" t="str">
        <f>IF($P88="","",IF($P88=$AI88,"問",""))</f>
        <v/>
      </c>
      <c r="D90"/>
      <c r="E90" s="3" t="str">
        <f>IF($P88="","",IF($P88=$AI88,"(",""))</f>
        <v/>
      </c>
      <c r="F90" s="9" t="str">
        <f>IF($P88="","",IF(AND(AC90="+",AD90="+"),"+",IF(AND(AC90="-",AD90="-"),"+","-")))</f>
        <v/>
      </c>
      <c r="G90" s="8" t="str">
        <f>IF($P88="","",IF($P88=$AI88,AE90*AF90,""))</f>
        <v/>
      </c>
      <c r="H90" s="5" t="str">
        <f>IF($P88="","",IF($P88=$AI88,")",""))</f>
        <v/>
      </c>
      <c r="I90" s="7" t="str">
        <f>IF($P88="","",IF($P88=$AI88,"÷",""))</f>
        <v/>
      </c>
      <c r="J90" s="3" t="str">
        <f>IF($P88="","",IF($P88=$AI88,"(",""))</f>
        <v/>
      </c>
      <c r="K90" s="9" t="str">
        <f>IF($P88="","",IF($P88=$AI88,AD90,""))</f>
        <v/>
      </c>
      <c r="L90" s="8" t="str">
        <f>IF($P88="","",IF($P88=$AI88,AF90,""))</f>
        <v/>
      </c>
      <c r="M90" s="5" t="str">
        <f>IF($P88="","",IF($P88=$AI88,")",""))</f>
        <v/>
      </c>
      <c r="N90" s="7" t="str">
        <f>IF($P88="","",IF($P88=$AI88,"=",""))</f>
        <v/>
      </c>
      <c r="O90" s="7"/>
      <c r="P90" s="10"/>
      <c r="Q90"/>
      <c r="R90" s="11" t="str">
        <f>IF(P90="","",IF(P90=AI90,"正解！","不正解・・・"))</f>
        <v/>
      </c>
      <c r="S90" s="15"/>
      <c r="T90" s="12">
        <f ca="1">RAND()</f>
        <v>0.87807726002212338</v>
      </c>
      <c r="U90" s="12" t="str">
        <f ca="1">IF(T90&gt;0.5,"+","-")</f>
        <v>+</v>
      </c>
      <c r="V90" s="12">
        <f ca="1">RAND()</f>
        <v>0.65025043828075746</v>
      </c>
      <c r="W90" s="12" t="str">
        <f ca="1">IF(U90="+","-",IF(V90&gt;=0.5,"+","-"))</f>
        <v>-</v>
      </c>
      <c r="X90" s="12">
        <f ca="1">RAND()</f>
        <v>0.65259470023163157</v>
      </c>
      <c r="Y90" s="12">
        <f ca="1">IF(X90&lt;0.1,1,IF(X90&lt;0.2,2,IF(X90&lt;0.3,3,IF(X90&lt;0.4,4,IF(X90&lt;0.5,5,IF(X90&lt;0.6,6,IF(X90&lt;0.7,7,IF(X90&lt;0.8,8,IF(X90&lt;0.9,9,10)))))))))</f>
        <v>7</v>
      </c>
      <c r="Z90" s="12">
        <f ca="1">RAND()</f>
        <v>1.6212655802252396E-2</v>
      </c>
      <c r="AA90" s="12">
        <f ca="1">IF(Z90&lt;0.1,1,IF(Z90&lt;0.2,2,IF(Z90&lt;0.3,3,IF(Z90&lt;0.4,4,IF(Z90&lt;0.5,5,IF(Z90&lt;0.6,6,IF(Z90&lt;0.7,7,IF(Z90&lt;0.8,8,IF(Z90&lt;0.9,9,10)))))))))</f>
        <v>1</v>
      </c>
      <c r="AB90" s="12"/>
      <c r="AC90" s="12" t="s">
        <v>7</v>
      </c>
      <c r="AD90" s="12" t="s">
        <v>6</v>
      </c>
      <c r="AE90" s="12">
        <v>7</v>
      </c>
      <c r="AF90" s="12">
        <v>10</v>
      </c>
      <c r="AG90" s="12">
        <f>IF(AC90="-",-1*AE90,AE90)</f>
        <v>7</v>
      </c>
      <c r="AH90" s="12">
        <f>IF(AD90="-",-1*AF90,AF90)</f>
        <v>-10</v>
      </c>
      <c r="AI90" s="12">
        <v>7</v>
      </c>
    </row>
    <row r="91" spans="1:35" s="13" customFormat="1" ht="12" customHeight="1" thickBot="1" x14ac:dyDescent="0.45">
      <c r="A91" s="2"/>
      <c r="B91" s="1"/>
      <c r="C91" s="1"/>
      <c r="D91"/>
      <c r="E91" s="4"/>
      <c r="F91" s="2"/>
      <c r="G91" s="2"/>
      <c r="H91" s="6"/>
      <c r="I91"/>
      <c r="J91" s="4"/>
      <c r="K91" s="2"/>
      <c r="L91" s="2"/>
      <c r="M91" s="6"/>
      <c r="N91"/>
      <c r="O91"/>
      <c r="P91" s="2"/>
      <c r="Q91"/>
      <c r="R91"/>
      <c r="S91" s="15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</row>
    <row r="92" spans="1:35" s="13" customFormat="1" ht="25.5" customHeight="1" thickBot="1" x14ac:dyDescent="0.45">
      <c r="A92" s="1" t="str">
        <f>IF($P90="","",IF($P90=$AI90,"第",""))</f>
        <v/>
      </c>
      <c r="B92" s="1" t="str">
        <f>IF($P90="","",IF($P90=$AI90,B90+1,""))</f>
        <v/>
      </c>
      <c r="C92" s="1" t="str">
        <f>IF($P90="","",IF($P90=$AI90,"問",""))</f>
        <v/>
      </c>
      <c r="D92"/>
      <c r="E92" s="3" t="str">
        <f>IF($P90="","",IF($P90=$AI90,"(",""))</f>
        <v/>
      </c>
      <c r="F92" s="9" t="str">
        <f>IF($P90="","",IF(AND(AC92="+",AD92="+"),"+",IF(AND(AC92="-",AD92="-"),"+","-")))</f>
        <v/>
      </c>
      <c r="G92" s="8" t="str">
        <f>IF($P90="","",IF($P90=$AI90,AE92*AF92,""))</f>
        <v/>
      </c>
      <c r="H92" s="5" t="str">
        <f>IF($P90="","",IF($P90=$AI90,")",""))</f>
        <v/>
      </c>
      <c r="I92" s="7" t="str">
        <f>IF($P90="","",IF($P90=$AI90,"÷",""))</f>
        <v/>
      </c>
      <c r="J92" s="3" t="str">
        <f>IF($P90="","",IF($P90=$AI90,"(",""))</f>
        <v/>
      </c>
      <c r="K92" s="9" t="str">
        <f>IF($P90="","",IF($P90=$AI90,AD92,""))</f>
        <v/>
      </c>
      <c r="L92" s="8" t="str">
        <f>IF($P90="","",IF($P90=$AI90,AF92,""))</f>
        <v/>
      </c>
      <c r="M92" s="5" t="str">
        <f>IF($P90="","",IF($P90=$AI90,")",""))</f>
        <v/>
      </c>
      <c r="N92" s="7" t="str">
        <f>IF($P90="","",IF($P90=$AI90,"=",""))</f>
        <v/>
      </c>
      <c r="O92" s="7"/>
      <c r="P92" s="10"/>
      <c r="Q92"/>
      <c r="R92" s="11" t="str">
        <f>IF(P92="","",IF(P92=AI92,"正解！","不正解・・・"))</f>
        <v/>
      </c>
      <c r="S92" s="15"/>
      <c r="T92" s="12">
        <f ca="1">RAND()</f>
        <v>0.24559329522371343</v>
      </c>
      <c r="U92" s="12" t="str">
        <f ca="1">IF(T92&gt;0.5,"+","-")</f>
        <v>-</v>
      </c>
      <c r="V92" s="12">
        <f ca="1">RAND()</f>
        <v>0.39023440961908418</v>
      </c>
      <c r="W92" s="12" t="str">
        <f ca="1">IF(U92="+","-",IF(V92&gt;=0.5,"+","-"))</f>
        <v>-</v>
      </c>
      <c r="X92" s="12">
        <f ca="1">RAND()</f>
        <v>0.82067562840740804</v>
      </c>
      <c r="Y92" s="12">
        <f ca="1">IF(X92&lt;0.1,1,IF(X92&lt;0.2,2,IF(X92&lt;0.3,3,IF(X92&lt;0.4,4,IF(X92&lt;0.5,5,IF(X92&lt;0.6,6,IF(X92&lt;0.7,7,IF(X92&lt;0.8,8,IF(X92&lt;0.9,9,10)))))))))</f>
        <v>9</v>
      </c>
      <c r="Z92" s="12">
        <f ca="1">RAND()</f>
        <v>0.11315711129554484</v>
      </c>
      <c r="AA92" s="12">
        <f ca="1">IF(Z92&lt;0.1,1,IF(Z92&lt;0.2,2,IF(Z92&lt;0.3,3,IF(Z92&lt;0.4,4,IF(Z92&lt;0.5,5,IF(Z92&lt;0.6,6,IF(Z92&lt;0.7,7,IF(Z92&lt;0.8,8,IF(Z92&lt;0.9,9,10)))))))))</f>
        <v>2</v>
      </c>
      <c r="AB92" s="12"/>
      <c r="AC92" s="12" t="s">
        <v>7</v>
      </c>
      <c r="AD92" s="12" t="s">
        <v>7</v>
      </c>
      <c r="AE92" s="12">
        <v>4</v>
      </c>
      <c r="AF92" s="12">
        <v>8</v>
      </c>
      <c r="AG92" s="12">
        <f>IF(AC92="-",-1*AE92,AE92)</f>
        <v>4</v>
      </c>
      <c r="AH92" s="12">
        <f>IF(AD92="-",-1*AF92,AF92)</f>
        <v>8</v>
      </c>
      <c r="AI92" s="12">
        <v>4</v>
      </c>
    </row>
    <row r="93" spans="1:35" s="13" customFormat="1" ht="12" customHeight="1" thickBot="1" x14ac:dyDescent="0.45">
      <c r="A93" s="2"/>
      <c r="B93" s="1"/>
      <c r="C93" s="1"/>
      <c r="D93"/>
      <c r="E93" s="4"/>
      <c r="F93" s="2"/>
      <c r="G93" s="2"/>
      <c r="H93" s="6"/>
      <c r="I93"/>
      <c r="J93" s="4"/>
      <c r="K93" s="2"/>
      <c r="L93" s="2"/>
      <c r="M93" s="6"/>
      <c r="N93"/>
      <c r="O93"/>
      <c r="P93" s="2"/>
      <c r="Q93"/>
      <c r="R93"/>
      <c r="S93" s="15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</row>
    <row r="94" spans="1:35" s="13" customFormat="1" ht="25.5" customHeight="1" thickBot="1" x14ac:dyDescent="0.45">
      <c r="A94" s="1" t="str">
        <f>IF($P92="","",IF($P92=$AI92,"第",""))</f>
        <v/>
      </c>
      <c r="B94" s="1" t="str">
        <f>IF($P92="","",IF($P92=$AI92,B92+1,""))</f>
        <v/>
      </c>
      <c r="C94" s="1" t="str">
        <f>IF($P92="","",IF($P92=$AI92,"問",""))</f>
        <v/>
      </c>
      <c r="D94"/>
      <c r="E94" s="3" t="str">
        <f>IF($P92="","",IF($P92=$AI92,"(",""))</f>
        <v/>
      </c>
      <c r="F94" s="9" t="str">
        <f>IF($P92="","",IF(AND(AC94="+",AD94="+"),"+",IF(AND(AC94="-",AD94="-"),"+","-")))</f>
        <v/>
      </c>
      <c r="G94" s="8" t="str">
        <f>IF($P92="","",IF($P92=$AI92,AE94*AF94,""))</f>
        <v/>
      </c>
      <c r="H94" s="5" t="str">
        <f>IF($P92="","",IF($P92=$AI92,")",""))</f>
        <v/>
      </c>
      <c r="I94" s="7" t="str">
        <f>IF($P92="","",IF($P92=$AI92,"÷",""))</f>
        <v/>
      </c>
      <c r="J94" s="3" t="str">
        <f>IF($P92="","",IF($P92=$AI92,"(",""))</f>
        <v/>
      </c>
      <c r="K94" s="9" t="str">
        <f>IF($P92="","",IF($P92=$AI92,AD94,""))</f>
        <v/>
      </c>
      <c r="L94" s="8" t="str">
        <f>IF($P92="","",IF($P92=$AI92,AF94,""))</f>
        <v/>
      </c>
      <c r="M94" s="5" t="str">
        <f>IF($P92="","",IF($P92=$AI92,")",""))</f>
        <v/>
      </c>
      <c r="N94" s="7" t="str">
        <f>IF($P92="","",IF($P92=$AI92,"=",""))</f>
        <v/>
      </c>
      <c r="O94" s="7"/>
      <c r="P94" s="10"/>
      <c r="Q94"/>
      <c r="R94" s="11" t="str">
        <f>IF(P94="","",IF(P94=AI94,"正解！","不正解・・・"))</f>
        <v/>
      </c>
      <c r="S94" s="15"/>
      <c r="T94" s="12">
        <f ca="1">RAND()</f>
        <v>0.18957797900784024</v>
      </c>
      <c r="U94" s="12" t="str">
        <f ca="1">IF(T94&gt;0.5,"+","-")</f>
        <v>-</v>
      </c>
      <c r="V94" s="12">
        <f ca="1">RAND()</f>
        <v>0.96442067459886105</v>
      </c>
      <c r="W94" s="12" t="str">
        <f ca="1">IF(U94="+","-",IF(V94&gt;=0.5,"+","-"))</f>
        <v>+</v>
      </c>
      <c r="X94" s="12">
        <f ca="1">RAND()</f>
        <v>0.69740852279144405</v>
      </c>
      <c r="Y94" s="12">
        <f ca="1">IF(X94&lt;0.1,1,IF(X94&lt;0.2,2,IF(X94&lt;0.3,3,IF(X94&lt;0.4,4,IF(X94&lt;0.5,5,IF(X94&lt;0.6,6,IF(X94&lt;0.7,7,IF(X94&lt;0.8,8,IF(X94&lt;0.9,9,10)))))))))</f>
        <v>7</v>
      </c>
      <c r="Z94" s="12">
        <f ca="1">RAND()</f>
        <v>0.49645960616663298</v>
      </c>
      <c r="AA94" s="12">
        <f ca="1">IF(Z94&lt;0.1,1,IF(Z94&lt;0.2,2,IF(Z94&lt;0.3,3,IF(Z94&lt;0.4,4,IF(Z94&lt;0.5,5,IF(Z94&lt;0.6,6,IF(Z94&lt;0.7,7,IF(Z94&lt;0.8,8,IF(Z94&lt;0.9,9,10)))))))))</f>
        <v>5</v>
      </c>
      <c r="AB94" s="12"/>
      <c r="AC94" s="12" t="s">
        <v>7</v>
      </c>
      <c r="AD94" s="12" t="s">
        <v>6</v>
      </c>
      <c r="AE94" s="12">
        <v>6</v>
      </c>
      <c r="AF94" s="12">
        <v>3</v>
      </c>
      <c r="AG94" s="12">
        <f>IF(AC94="-",-1*AE94,AE94)</f>
        <v>6</v>
      </c>
      <c r="AH94" s="12">
        <f>IF(AD94="-",-1*AF94,AF94)</f>
        <v>-3</v>
      </c>
      <c r="AI94" s="12">
        <v>6</v>
      </c>
    </row>
    <row r="95" spans="1:35" s="13" customFormat="1" ht="12" customHeight="1" thickBot="1" x14ac:dyDescent="0.45">
      <c r="A95" s="2"/>
      <c r="B95" s="1"/>
      <c r="C95" s="1"/>
      <c r="D95"/>
      <c r="E95" s="4"/>
      <c r="F95" s="2"/>
      <c r="G95" s="2"/>
      <c r="H95" s="6"/>
      <c r="I95"/>
      <c r="J95" s="4"/>
      <c r="K95" s="2"/>
      <c r="L95" s="2"/>
      <c r="M95" s="6"/>
      <c r="N95"/>
      <c r="O95"/>
      <c r="P95" s="2"/>
      <c r="Q95"/>
      <c r="R95"/>
      <c r="S95" s="15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 s="13" customFormat="1" ht="25.5" customHeight="1" thickBot="1" x14ac:dyDescent="0.45">
      <c r="A96" s="1" t="str">
        <f>IF($P94="","",IF($P94=$AI94,"第",""))</f>
        <v/>
      </c>
      <c r="B96" s="1" t="str">
        <f>IF($P94="","",IF($P94=$AI94,B94+1,""))</f>
        <v/>
      </c>
      <c r="C96" s="1" t="str">
        <f>IF($P94="","",IF($P94=$AI94,"問",""))</f>
        <v/>
      </c>
      <c r="D96"/>
      <c r="E96" s="3" t="str">
        <f>IF($P94="","",IF($P94=$AI94,"(",""))</f>
        <v/>
      </c>
      <c r="F96" s="9" t="str">
        <f>IF($P94="","",IF(AND(AC96="+",AD96="+"),"+",IF(AND(AC96="-",AD96="-"),"+","-")))</f>
        <v/>
      </c>
      <c r="G96" s="8" t="str">
        <f>IF($P94="","",IF($P94=$AI94,AE96*AF96,""))</f>
        <v/>
      </c>
      <c r="H96" s="5" t="str">
        <f>IF($P94="","",IF($P94=$AI94,")",""))</f>
        <v/>
      </c>
      <c r="I96" s="7" t="str">
        <f>IF($P94="","",IF($P94=$AI94,"÷",""))</f>
        <v/>
      </c>
      <c r="J96" s="3" t="str">
        <f>IF($P94="","",IF($P94=$AI94,"(",""))</f>
        <v/>
      </c>
      <c r="K96" s="9" t="str">
        <f>IF($P94="","",IF($P94=$AI94,AD96,""))</f>
        <v/>
      </c>
      <c r="L96" s="8" t="str">
        <f>IF($P94="","",IF($P94=$AI94,AF96,""))</f>
        <v/>
      </c>
      <c r="M96" s="5" t="str">
        <f>IF($P94="","",IF($P94=$AI94,")",""))</f>
        <v/>
      </c>
      <c r="N96" s="7" t="str">
        <f>IF($P94="","",IF($P94=$AI94,"=",""))</f>
        <v/>
      </c>
      <c r="O96" s="7"/>
      <c r="P96" s="10"/>
      <c r="Q96"/>
      <c r="R96" s="11" t="str">
        <f>IF(P96="","",IF(P96=AI96,"正解！","不正解・・・"))</f>
        <v/>
      </c>
      <c r="S96" s="15"/>
      <c r="T96" s="12">
        <f ca="1">RAND()</f>
        <v>0.11044808266212047</v>
      </c>
      <c r="U96" s="12" t="str">
        <f ca="1">IF(T96&gt;0.5,"+","-")</f>
        <v>-</v>
      </c>
      <c r="V96" s="12">
        <f ca="1">RAND()</f>
        <v>0.7093173159346795</v>
      </c>
      <c r="W96" s="12" t="str">
        <f ca="1">IF(U96="+","-",IF(V96&gt;=0.5,"+","-"))</f>
        <v>+</v>
      </c>
      <c r="X96" s="12">
        <f ca="1">RAND()</f>
        <v>0.11746410564861465</v>
      </c>
      <c r="Y96" s="12">
        <f ca="1">IF(X96&lt;0.1,1,IF(X96&lt;0.2,2,IF(X96&lt;0.3,3,IF(X96&lt;0.4,4,IF(X96&lt;0.5,5,IF(X96&lt;0.6,6,IF(X96&lt;0.7,7,IF(X96&lt;0.8,8,IF(X96&lt;0.9,9,10)))))))))</f>
        <v>2</v>
      </c>
      <c r="Z96" s="12">
        <f ca="1">RAND()</f>
        <v>0.92762583142487742</v>
      </c>
      <c r="AA96" s="12">
        <f ca="1">IF(Z96&lt;0.1,1,IF(Z96&lt;0.2,2,IF(Z96&lt;0.3,3,IF(Z96&lt;0.4,4,IF(Z96&lt;0.5,5,IF(Z96&lt;0.6,6,IF(Z96&lt;0.7,7,IF(Z96&lt;0.8,8,IF(Z96&lt;0.9,9,10)))))))))</f>
        <v>10</v>
      </c>
      <c r="AB96" s="12"/>
      <c r="AC96" s="12" t="s">
        <v>7</v>
      </c>
      <c r="AD96" s="12" t="s">
        <v>7</v>
      </c>
      <c r="AE96" s="12">
        <v>4</v>
      </c>
      <c r="AF96" s="12">
        <v>1</v>
      </c>
      <c r="AG96" s="12">
        <f>IF(AC96="-",-1*AE96,AE96)</f>
        <v>4</v>
      </c>
      <c r="AH96" s="12">
        <f>IF(AD96="-",-1*AF96,AF96)</f>
        <v>1</v>
      </c>
      <c r="AI96" s="12">
        <v>4</v>
      </c>
    </row>
    <row r="97" spans="1:35" s="13" customFormat="1" ht="12" customHeight="1" thickBot="1" x14ac:dyDescent="0.45">
      <c r="A97" s="2"/>
      <c r="B97" s="1"/>
      <c r="C97" s="1"/>
      <c r="D97"/>
      <c r="E97" s="4"/>
      <c r="F97" s="2"/>
      <c r="G97" s="2"/>
      <c r="H97" s="6"/>
      <c r="I97"/>
      <c r="J97" s="4"/>
      <c r="K97" s="2"/>
      <c r="L97" s="2"/>
      <c r="M97" s="6"/>
      <c r="N97"/>
      <c r="O97"/>
      <c r="P97" s="2"/>
      <c r="Q97"/>
      <c r="R97"/>
      <c r="S97" s="15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</row>
    <row r="98" spans="1:35" s="13" customFormat="1" ht="25.5" customHeight="1" thickBot="1" x14ac:dyDescent="0.45">
      <c r="A98" s="1" t="str">
        <f>IF($P96="","",IF($P96=$AI96,"第",""))</f>
        <v/>
      </c>
      <c r="B98" s="1" t="str">
        <f>IF($P96="","",IF($P96=$AI96,B96+1,""))</f>
        <v/>
      </c>
      <c r="C98" s="1" t="str">
        <f>IF($P96="","",IF($P96=$AI96,"問",""))</f>
        <v/>
      </c>
      <c r="D98"/>
      <c r="E98" s="3" t="str">
        <f>IF($P96="","",IF($P96=$AI96,"(",""))</f>
        <v/>
      </c>
      <c r="F98" s="9" t="str">
        <f>IF($P96="","",IF(AND(AC98="+",AD98="+"),"+",IF(AND(AC98="-",AD98="-"),"+","-")))</f>
        <v/>
      </c>
      <c r="G98" s="8" t="str">
        <f>IF($P96="","",IF($P96=$AI96,AE98*AF98,""))</f>
        <v/>
      </c>
      <c r="H98" s="5" t="str">
        <f>IF($P96="","",IF($P96=$AI96,")",""))</f>
        <v/>
      </c>
      <c r="I98" s="7" t="str">
        <f>IF($P96="","",IF($P96=$AI96,"÷",""))</f>
        <v/>
      </c>
      <c r="J98" s="3" t="str">
        <f>IF($P96="","",IF($P96=$AI96,"(",""))</f>
        <v/>
      </c>
      <c r="K98" s="9" t="str">
        <f>IF($P96="","",IF($P96=$AI96,AD98,""))</f>
        <v/>
      </c>
      <c r="L98" s="8" t="str">
        <f>IF($P96="","",IF($P96=$AI96,AF98,""))</f>
        <v/>
      </c>
      <c r="M98" s="5" t="str">
        <f>IF($P96="","",IF($P96=$AI96,")",""))</f>
        <v/>
      </c>
      <c r="N98" s="7" t="str">
        <f>IF($P96="","",IF($P96=$AI96,"=",""))</f>
        <v/>
      </c>
      <c r="O98" s="7"/>
      <c r="P98" s="10"/>
      <c r="Q98"/>
      <c r="R98" s="11" t="str">
        <f>IF(P98="","",IF(P98=AI98,"正解！","不正解・・・"))</f>
        <v/>
      </c>
      <c r="S98" s="15"/>
      <c r="T98" s="12">
        <f ca="1">RAND()</f>
        <v>0.78819297214979844</v>
      </c>
      <c r="U98" s="12" t="str">
        <f ca="1">IF(T98&gt;0.5,"+","-")</f>
        <v>+</v>
      </c>
      <c r="V98" s="12">
        <f ca="1">RAND()</f>
        <v>0.28970453211195724</v>
      </c>
      <c r="W98" s="12" t="str">
        <f ca="1">IF(U98="+","-",IF(V98&gt;=0.5,"+","-"))</f>
        <v>-</v>
      </c>
      <c r="X98" s="12">
        <f ca="1">RAND()</f>
        <v>3.1148695604590437E-2</v>
      </c>
      <c r="Y98" s="12">
        <f ca="1">IF(X98&lt;0.1,1,IF(X98&lt;0.2,2,IF(X98&lt;0.3,3,IF(X98&lt;0.4,4,IF(X98&lt;0.5,5,IF(X98&lt;0.6,6,IF(X98&lt;0.7,7,IF(X98&lt;0.8,8,IF(X98&lt;0.9,9,10)))))))))</f>
        <v>1</v>
      </c>
      <c r="Z98" s="12">
        <f ca="1">RAND()</f>
        <v>0.29830360289491331</v>
      </c>
      <c r="AA98" s="12">
        <f ca="1">IF(Z98&lt;0.1,1,IF(Z98&lt;0.2,2,IF(Z98&lt;0.3,3,IF(Z98&lt;0.4,4,IF(Z98&lt;0.5,5,IF(Z98&lt;0.6,6,IF(Z98&lt;0.7,7,IF(Z98&lt;0.8,8,IF(Z98&lt;0.9,9,10)))))))))</f>
        <v>3</v>
      </c>
      <c r="AB98" s="12"/>
      <c r="AC98" s="12" t="s">
        <v>7</v>
      </c>
      <c r="AD98" s="12" t="s">
        <v>6</v>
      </c>
      <c r="AE98" s="12">
        <v>7</v>
      </c>
      <c r="AF98" s="12">
        <v>10</v>
      </c>
      <c r="AG98" s="12">
        <f>IF(AC98="-",-1*AE98,AE98)</f>
        <v>7</v>
      </c>
      <c r="AH98" s="12">
        <f>IF(AD98="-",-1*AF98,AF98)</f>
        <v>-10</v>
      </c>
      <c r="AI98" s="12">
        <v>7</v>
      </c>
    </row>
    <row r="99" spans="1:35" ht="12" customHeight="1" thickBot="1" x14ac:dyDescent="0.45"/>
    <row r="100" spans="1:35" ht="25.5" customHeight="1" thickBot="1" x14ac:dyDescent="0.45">
      <c r="A100" s="1" t="str">
        <f>IF($P98="","",IF($P98=$AI98,"第",""))</f>
        <v/>
      </c>
      <c r="B100" s="1" t="str">
        <f>IF($P98="","",IF($P98=$AI98,B98+1,""))</f>
        <v/>
      </c>
      <c r="C100" s="1" t="str">
        <f>IF($P98="","",IF($P98=$AI98,"問",""))</f>
        <v/>
      </c>
      <c r="E100" s="3" t="str">
        <f>IF($P98="","",IF($P98=$AI98,"(",""))</f>
        <v/>
      </c>
      <c r="F100" s="9" t="str">
        <f>IF($P98="","",IF($P98=$AI98,AC100,""))</f>
        <v/>
      </c>
      <c r="G100" s="8" t="str">
        <f>IF($P98="","",IF($P98=$AI98,AE100,""))</f>
        <v/>
      </c>
      <c r="H100" s="5" t="str">
        <f>IF($P98="","",IF($P98=$AI98,")",""))</f>
        <v/>
      </c>
      <c r="I100" s="7" t="str">
        <f>IF($P98="","",IF($P98=$AI98,"÷",""))</f>
        <v/>
      </c>
      <c r="J100" s="3" t="str">
        <f>IF($P98="","",IF($P98=$AI98,"(",""))</f>
        <v/>
      </c>
      <c r="K100" s="9" t="str">
        <f>IF($P98="","",IF($P98=$AI98,AD100,""))</f>
        <v/>
      </c>
      <c r="L100" s="8" t="str">
        <f>IF($P98="","",IF($P98=$AI98,AF100,""))</f>
        <v/>
      </c>
      <c r="M100" s="5" t="str">
        <f>IF($P98="","",IF($P98=$AI98,")",""))</f>
        <v/>
      </c>
      <c r="N100" s="7" t="str">
        <f>IF($P98="","",IF($P98=$AI98,"=",""))</f>
        <v/>
      </c>
      <c r="O100" s="7"/>
      <c r="P100" s="10"/>
      <c r="R100" s="11" t="str">
        <f>IF(P100="","",IF(P100=AI100,"正解！","不正解・・・"))</f>
        <v/>
      </c>
      <c r="T100" s="12">
        <f ca="1">RAND()</f>
        <v>0.11933807741664626</v>
      </c>
      <c r="U100" s="12" t="str">
        <f ca="1">IF(T100&gt;0.5,"+","-")</f>
        <v>-</v>
      </c>
      <c r="V100" s="12">
        <f ca="1">RAND()</f>
        <v>0.69917310639306984</v>
      </c>
      <c r="W100" s="12" t="str">
        <f ca="1">IF(U100="+","-",IF(V100&gt;=0.5,"+","-"))</f>
        <v>+</v>
      </c>
      <c r="X100" s="12">
        <f ca="1">RAND()</f>
        <v>0.46101352575518173</v>
      </c>
      <c r="Y100" s="12">
        <f ca="1">IF(X100&lt;0.1,1,IF(X100&lt;0.2,2,IF(X100&lt;0.3,3,IF(X100&lt;0.4,4,IF(X100&lt;0.5,5,IF(X100&lt;0.6,6,IF(X100&lt;0.7,7,IF(X100&lt;0.8,8,IF(X100&lt;0.9,9,10)))))))))</f>
        <v>5</v>
      </c>
      <c r="Z100" s="12">
        <f ca="1">RAND()</f>
        <v>0.73368632866987804</v>
      </c>
      <c r="AA100" s="12">
        <f ca="1">IF(Z100&lt;0.1,1,IF(Z100&lt;0.2,2,IF(Z100&lt;0.3,3,IF(Z100&lt;0.4,4,IF(Z100&lt;0.5,5,IF(Z100&lt;0.6,6,IF(Z100&lt;0.7,7,IF(Z100&lt;0.8,8,IF(Z100&lt;0.9,9,10)))))))))</f>
        <v>8</v>
      </c>
      <c r="AC100" s="12" t="s">
        <v>7</v>
      </c>
      <c r="AD100" s="12" t="s">
        <v>6</v>
      </c>
      <c r="AE100" s="12">
        <v>9</v>
      </c>
      <c r="AF100" s="12">
        <v>1</v>
      </c>
      <c r="AG100" s="12">
        <f>IF(AC100="-",-1*AE100,AE100)</f>
        <v>9</v>
      </c>
      <c r="AH100" s="12">
        <f>IF(AD100="-",-1*AF100,AF100)</f>
        <v>-1</v>
      </c>
      <c r="AI100" s="12">
        <v>-9</v>
      </c>
    </row>
  </sheetData>
  <sheetProtection algorithmName="SHA-512" hashValue="8HICqRlJgubG5kCleZxpgjc15Ltt2Zll0cf0Z4lWBunJU0SsHXI4RNaEWc429cUkn8GWtQKZTcvh+xP+HiaJEw==" saltValue="7Wva1KYDS2V7UGreorETUg==" spinCount="100000" sheet="1" selectLockedCells="1"/>
  <phoneticPr fontId="1"/>
  <conditionalFormatting sqref="R2">
    <cfRule type="containsText" dxfId="99" priority="193" operator="containsText" text="不正解">
      <formula>NOT(ISERROR(SEARCH("不正解",R2)))</formula>
    </cfRule>
    <cfRule type="containsText" dxfId="98" priority="194" operator="containsText" text="！">
      <formula>NOT(ISERROR(SEARCH("！",R2)))</formula>
    </cfRule>
  </conditionalFormatting>
  <conditionalFormatting sqref="R4">
    <cfRule type="containsText" dxfId="97" priority="191" operator="containsText" text="不正解">
      <formula>NOT(ISERROR(SEARCH("不正解",R4)))</formula>
    </cfRule>
    <cfRule type="containsText" dxfId="96" priority="192" operator="containsText" text="！">
      <formula>NOT(ISERROR(SEARCH("！",R4)))</formula>
    </cfRule>
  </conditionalFormatting>
  <conditionalFormatting sqref="R100">
    <cfRule type="containsText" dxfId="95" priority="95" operator="containsText" text="不正解">
      <formula>NOT(ISERROR(SEARCH("不正解",R100)))</formula>
    </cfRule>
    <cfRule type="containsText" dxfId="94" priority="96" operator="containsText" text="！">
      <formula>NOT(ISERROR(SEARCH("！",R100)))</formula>
    </cfRule>
  </conditionalFormatting>
  <conditionalFormatting sqref="R6">
    <cfRule type="containsText" dxfId="93" priority="93" operator="containsText" text="不正解">
      <formula>NOT(ISERROR(SEARCH("不正解",R6)))</formula>
    </cfRule>
    <cfRule type="containsText" dxfId="92" priority="94" operator="containsText" text="！">
      <formula>NOT(ISERROR(SEARCH("！",R6)))</formula>
    </cfRule>
  </conditionalFormatting>
  <conditionalFormatting sqref="R8">
    <cfRule type="containsText" dxfId="91" priority="91" operator="containsText" text="不正解">
      <formula>NOT(ISERROR(SEARCH("不正解",R8)))</formula>
    </cfRule>
    <cfRule type="containsText" dxfId="90" priority="92" operator="containsText" text="！">
      <formula>NOT(ISERROR(SEARCH("！",R8)))</formula>
    </cfRule>
  </conditionalFormatting>
  <conditionalFormatting sqref="R10">
    <cfRule type="containsText" dxfId="89" priority="89" operator="containsText" text="不正解">
      <formula>NOT(ISERROR(SEARCH("不正解",R10)))</formula>
    </cfRule>
    <cfRule type="containsText" dxfId="88" priority="90" operator="containsText" text="！">
      <formula>NOT(ISERROR(SEARCH("！",R10)))</formula>
    </cfRule>
  </conditionalFormatting>
  <conditionalFormatting sqref="R12">
    <cfRule type="containsText" dxfId="87" priority="87" operator="containsText" text="不正解">
      <formula>NOT(ISERROR(SEARCH("不正解",R12)))</formula>
    </cfRule>
    <cfRule type="containsText" dxfId="86" priority="88" operator="containsText" text="！">
      <formula>NOT(ISERROR(SEARCH("！",R12)))</formula>
    </cfRule>
  </conditionalFormatting>
  <conditionalFormatting sqref="R14">
    <cfRule type="containsText" dxfId="85" priority="85" operator="containsText" text="不正解">
      <formula>NOT(ISERROR(SEARCH("不正解",R14)))</formula>
    </cfRule>
    <cfRule type="containsText" dxfId="84" priority="86" operator="containsText" text="！">
      <formula>NOT(ISERROR(SEARCH("！",R14)))</formula>
    </cfRule>
  </conditionalFormatting>
  <conditionalFormatting sqref="R16">
    <cfRule type="containsText" dxfId="83" priority="83" operator="containsText" text="不正解">
      <formula>NOT(ISERROR(SEARCH("不正解",R16)))</formula>
    </cfRule>
    <cfRule type="containsText" dxfId="82" priority="84" operator="containsText" text="！">
      <formula>NOT(ISERROR(SEARCH("！",R16)))</formula>
    </cfRule>
  </conditionalFormatting>
  <conditionalFormatting sqref="R18">
    <cfRule type="containsText" dxfId="81" priority="81" operator="containsText" text="不正解">
      <formula>NOT(ISERROR(SEARCH("不正解",R18)))</formula>
    </cfRule>
    <cfRule type="containsText" dxfId="80" priority="82" operator="containsText" text="！">
      <formula>NOT(ISERROR(SEARCH("！",R18)))</formula>
    </cfRule>
  </conditionalFormatting>
  <conditionalFormatting sqref="R20">
    <cfRule type="containsText" dxfId="79" priority="79" operator="containsText" text="不正解">
      <formula>NOT(ISERROR(SEARCH("不正解",R20)))</formula>
    </cfRule>
    <cfRule type="containsText" dxfId="78" priority="80" operator="containsText" text="！">
      <formula>NOT(ISERROR(SEARCH("！",R20)))</formula>
    </cfRule>
  </conditionalFormatting>
  <conditionalFormatting sqref="R22">
    <cfRule type="containsText" dxfId="77" priority="77" operator="containsText" text="不正解">
      <formula>NOT(ISERROR(SEARCH("不正解",R22)))</formula>
    </cfRule>
    <cfRule type="containsText" dxfId="76" priority="78" operator="containsText" text="！">
      <formula>NOT(ISERROR(SEARCH("！",R22)))</formula>
    </cfRule>
  </conditionalFormatting>
  <conditionalFormatting sqref="R24">
    <cfRule type="containsText" dxfId="75" priority="75" operator="containsText" text="不正解">
      <formula>NOT(ISERROR(SEARCH("不正解",R24)))</formula>
    </cfRule>
    <cfRule type="containsText" dxfId="74" priority="76" operator="containsText" text="！">
      <formula>NOT(ISERROR(SEARCH("！",R24)))</formula>
    </cfRule>
  </conditionalFormatting>
  <conditionalFormatting sqref="R26">
    <cfRule type="containsText" dxfId="73" priority="73" operator="containsText" text="不正解">
      <formula>NOT(ISERROR(SEARCH("不正解",R26)))</formula>
    </cfRule>
    <cfRule type="containsText" dxfId="72" priority="74" operator="containsText" text="！">
      <formula>NOT(ISERROR(SEARCH("！",R26)))</formula>
    </cfRule>
  </conditionalFormatting>
  <conditionalFormatting sqref="R28">
    <cfRule type="containsText" dxfId="71" priority="71" operator="containsText" text="不正解">
      <formula>NOT(ISERROR(SEARCH("不正解",R28)))</formula>
    </cfRule>
    <cfRule type="containsText" dxfId="70" priority="72" operator="containsText" text="！">
      <formula>NOT(ISERROR(SEARCH("！",R28)))</formula>
    </cfRule>
  </conditionalFormatting>
  <conditionalFormatting sqref="R30">
    <cfRule type="containsText" dxfId="69" priority="69" operator="containsText" text="不正解">
      <formula>NOT(ISERROR(SEARCH("不正解",R30)))</formula>
    </cfRule>
    <cfRule type="containsText" dxfId="68" priority="70" operator="containsText" text="！">
      <formula>NOT(ISERROR(SEARCH("！",R30)))</formula>
    </cfRule>
  </conditionalFormatting>
  <conditionalFormatting sqref="R32">
    <cfRule type="containsText" dxfId="67" priority="67" operator="containsText" text="不正解">
      <formula>NOT(ISERROR(SEARCH("不正解",R32)))</formula>
    </cfRule>
    <cfRule type="containsText" dxfId="66" priority="68" operator="containsText" text="！">
      <formula>NOT(ISERROR(SEARCH("！",R32)))</formula>
    </cfRule>
  </conditionalFormatting>
  <conditionalFormatting sqref="R34">
    <cfRule type="containsText" dxfId="65" priority="65" operator="containsText" text="不正解">
      <formula>NOT(ISERROR(SEARCH("不正解",R34)))</formula>
    </cfRule>
    <cfRule type="containsText" dxfId="64" priority="66" operator="containsText" text="！">
      <formula>NOT(ISERROR(SEARCH("！",R34)))</formula>
    </cfRule>
  </conditionalFormatting>
  <conditionalFormatting sqref="R36">
    <cfRule type="containsText" dxfId="63" priority="63" operator="containsText" text="不正解">
      <formula>NOT(ISERROR(SEARCH("不正解",R36)))</formula>
    </cfRule>
    <cfRule type="containsText" dxfId="62" priority="64" operator="containsText" text="！">
      <formula>NOT(ISERROR(SEARCH("！",R36)))</formula>
    </cfRule>
  </conditionalFormatting>
  <conditionalFormatting sqref="R38">
    <cfRule type="containsText" dxfId="61" priority="61" operator="containsText" text="不正解">
      <formula>NOT(ISERROR(SEARCH("不正解",R38)))</formula>
    </cfRule>
    <cfRule type="containsText" dxfId="60" priority="62" operator="containsText" text="！">
      <formula>NOT(ISERROR(SEARCH("！",R38)))</formula>
    </cfRule>
  </conditionalFormatting>
  <conditionalFormatting sqref="R40">
    <cfRule type="containsText" dxfId="59" priority="59" operator="containsText" text="不正解">
      <formula>NOT(ISERROR(SEARCH("不正解",R40)))</formula>
    </cfRule>
    <cfRule type="containsText" dxfId="58" priority="60" operator="containsText" text="！">
      <formula>NOT(ISERROR(SEARCH("！",R40)))</formula>
    </cfRule>
  </conditionalFormatting>
  <conditionalFormatting sqref="R42">
    <cfRule type="containsText" dxfId="57" priority="57" operator="containsText" text="不正解">
      <formula>NOT(ISERROR(SEARCH("不正解",R42)))</formula>
    </cfRule>
    <cfRule type="containsText" dxfId="56" priority="58" operator="containsText" text="！">
      <formula>NOT(ISERROR(SEARCH("！",R42)))</formula>
    </cfRule>
  </conditionalFormatting>
  <conditionalFormatting sqref="R44">
    <cfRule type="containsText" dxfId="55" priority="55" operator="containsText" text="不正解">
      <formula>NOT(ISERROR(SEARCH("不正解",R44)))</formula>
    </cfRule>
    <cfRule type="containsText" dxfId="54" priority="56" operator="containsText" text="！">
      <formula>NOT(ISERROR(SEARCH("！",R44)))</formula>
    </cfRule>
  </conditionalFormatting>
  <conditionalFormatting sqref="R46">
    <cfRule type="containsText" dxfId="53" priority="53" operator="containsText" text="不正解">
      <formula>NOT(ISERROR(SEARCH("不正解",R46)))</formula>
    </cfRule>
    <cfRule type="containsText" dxfId="52" priority="54" operator="containsText" text="！">
      <formula>NOT(ISERROR(SEARCH("！",R46)))</formula>
    </cfRule>
  </conditionalFormatting>
  <conditionalFormatting sqref="R48">
    <cfRule type="containsText" dxfId="51" priority="51" operator="containsText" text="不正解">
      <formula>NOT(ISERROR(SEARCH("不正解",R48)))</formula>
    </cfRule>
    <cfRule type="containsText" dxfId="50" priority="52" operator="containsText" text="！">
      <formula>NOT(ISERROR(SEARCH("！",R48)))</formula>
    </cfRule>
  </conditionalFormatting>
  <conditionalFormatting sqref="R50">
    <cfRule type="containsText" dxfId="49" priority="49" operator="containsText" text="不正解">
      <formula>NOT(ISERROR(SEARCH("不正解",R50)))</formula>
    </cfRule>
    <cfRule type="containsText" dxfId="48" priority="50" operator="containsText" text="！">
      <formula>NOT(ISERROR(SEARCH("！",R50)))</formula>
    </cfRule>
  </conditionalFormatting>
  <conditionalFormatting sqref="R52">
    <cfRule type="containsText" dxfId="47" priority="47" operator="containsText" text="不正解">
      <formula>NOT(ISERROR(SEARCH("不正解",R52)))</formula>
    </cfRule>
    <cfRule type="containsText" dxfId="46" priority="48" operator="containsText" text="！">
      <formula>NOT(ISERROR(SEARCH("！",R52)))</formula>
    </cfRule>
  </conditionalFormatting>
  <conditionalFormatting sqref="R54">
    <cfRule type="containsText" dxfId="45" priority="45" operator="containsText" text="不正解">
      <formula>NOT(ISERROR(SEARCH("不正解",R54)))</formula>
    </cfRule>
    <cfRule type="containsText" dxfId="44" priority="46" operator="containsText" text="！">
      <formula>NOT(ISERROR(SEARCH("！",R54)))</formula>
    </cfRule>
  </conditionalFormatting>
  <conditionalFormatting sqref="R56">
    <cfRule type="containsText" dxfId="43" priority="43" operator="containsText" text="不正解">
      <formula>NOT(ISERROR(SEARCH("不正解",R56)))</formula>
    </cfRule>
    <cfRule type="containsText" dxfId="42" priority="44" operator="containsText" text="！">
      <formula>NOT(ISERROR(SEARCH("！",R56)))</formula>
    </cfRule>
  </conditionalFormatting>
  <conditionalFormatting sqref="R58">
    <cfRule type="containsText" dxfId="41" priority="41" operator="containsText" text="不正解">
      <formula>NOT(ISERROR(SEARCH("不正解",R58)))</formula>
    </cfRule>
    <cfRule type="containsText" dxfId="40" priority="42" operator="containsText" text="！">
      <formula>NOT(ISERROR(SEARCH("！",R58)))</formula>
    </cfRule>
  </conditionalFormatting>
  <conditionalFormatting sqref="R60">
    <cfRule type="containsText" dxfId="39" priority="39" operator="containsText" text="不正解">
      <formula>NOT(ISERROR(SEARCH("不正解",R60)))</formula>
    </cfRule>
    <cfRule type="containsText" dxfId="38" priority="40" operator="containsText" text="！">
      <formula>NOT(ISERROR(SEARCH("！",R60)))</formula>
    </cfRule>
  </conditionalFormatting>
  <conditionalFormatting sqref="R62">
    <cfRule type="containsText" dxfId="37" priority="37" operator="containsText" text="不正解">
      <formula>NOT(ISERROR(SEARCH("不正解",R62)))</formula>
    </cfRule>
    <cfRule type="containsText" dxfId="36" priority="38" operator="containsText" text="！">
      <formula>NOT(ISERROR(SEARCH("！",R62)))</formula>
    </cfRule>
  </conditionalFormatting>
  <conditionalFormatting sqref="R64">
    <cfRule type="containsText" dxfId="35" priority="35" operator="containsText" text="不正解">
      <formula>NOT(ISERROR(SEARCH("不正解",R64)))</formula>
    </cfRule>
    <cfRule type="containsText" dxfId="34" priority="36" operator="containsText" text="！">
      <formula>NOT(ISERROR(SEARCH("！",R64)))</formula>
    </cfRule>
  </conditionalFormatting>
  <conditionalFormatting sqref="R66">
    <cfRule type="containsText" dxfId="33" priority="33" operator="containsText" text="不正解">
      <formula>NOT(ISERROR(SEARCH("不正解",R66)))</formula>
    </cfRule>
    <cfRule type="containsText" dxfId="32" priority="34" operator="containsText" text="！">
      <formula>NOT(ISERROR(SEARCH("！",R66)))</formula>
    </cfRule>
  </conditionalFormatting>
  <conditionalFormatting sqref="R68">
    <cfRule type="containsText" dxfId="31" priority="31" operator="containsText" text="不正解">
      <formula>NOT(ISERROR(SEARCH("不正解",R68)))</formula>
    </cfRule>
    <cfRule type="containsText" dxfId="30" priority="32" operator="containsText" text="！">
      <formula>NOT(ISERROR(SEARCH("！",R68)))</formula>
    </cfRule>
  </conditionalFormatting>
  <conditionalFormatting sqref="R70">
    <cfRule type="containsText" dxfId="29" priority="29" operator="containsText" text="不正解">
      <formula>NOT(ISERROR(SEARCH("不正解",R70)))</formula>
    </cfRule>
    <cfRule type="containsText" dxfId="28" priority="30" operator="containsText" text="！">
      <formula>NOT(ISERROR(SEARCH("！",R70)))</formula>
    </cfRule>
  </conditionalFormatting>
  <conditionalFormatting sqref="R72">
    <cfRule type="containsText" dxfId="27" priority="27" operator="containsText" text="不正解">
      <formula>NOT(ISERROR(SEARCH("不正解",R72)))</formula>
    </cfRule>
    <cfRule type="containsText" dxfId="26" priority="28" operator="containsText" text="！">
      <formula>NOT(ISERROR(SEARCH("！",R72)))</formula>
    </cfRule>
  </conditionalFormatting>
  <conditionalFormatting sqref="R74">
    <cfRule type="containsText" dxfId="25" priority="25" operator="containsText" text="不正解">
      <formula>NOT(ISERROR(SEARCH("不正解",R74)))</formula>
    </cfRule>
    <cfRule type="containsText" dxfId="24" priority="26" operator="containsText" text="！">
      <formula>NOT(ISERROR(SEARCH("！",R74)))</formula>
    </cfRule>
  </conditionalFormatting>
  <conditionalFormatting sqref="R76">
    <cfRule type="containsText" dxfId="23" priority="23" operator="containsText" text="不正解">
      <formula>NOT(ISERROR(SEARCH("不正解",R76)))</formula>
    </cfRule>
    <cfRule type="containsText" dxfId="22" priority="24" operator="containsText" text="！">
      <formula>NOT(ISERROR(SEARCH("！",R76)))</formula>
    </cfRule>
  </conditionalFormatting>
  <conditionalFormatting sqref="R78">
    <cfRule type="containsText" dxfId="21" priority="21" operator="containsText" text="不正解">
      <formula>NOT(ISERROR(SEARCH("不正解",R78)))</formula>
    </cfRule>
    <cfRule type="containsText" dxfId="20" priority="22" operator="containsText" text="！">
      <formula>NOT(ISERROR(SEARCH("！",R78)))</formula>
    </cfRule>
  </conditionalFormatting>
  <conditionalFormatting sqref="R80">
    <cfRule type="containsText" dxfId="19" priority="19" operator="containsText" text="不正解">
      <formula>NOT(ISERROR(SEARCH("不正解",R80)))</formula>
    </cfRule>
    <cfRule type="containsText" dxfId="18" priority="20" operator="containsText" text="！">
      <formula>NOT(ISERROR(SEARCH("！",R80)))</formula>
    </cfRule>
  </conditionalFormatting>
  <conditionalFormatting sqref="R82">
    <cfRule type="containsText" dxfId="17" priority="17" operator="containsText" text="不正解">
      <formula>NOT(ISERROR(SEARCH("不正解",R82)))</formula>
    </cfRule>
    <cfRule type="containsText" dxfId="16" priority="18" operator="containsText" text="！">
      <formula>NOT(ISERROR(SEARCH("！",R82)))</formula>
    </cfRule>
  </conditionalFormatting>
  <conditionalFormatting sqref="R84">
    <cfRule type="containsText" dxfId="15" priority="15" operator="containsText" text="不正解">
      <formula>NOT(ISERROR(SEARCH("不正解",R84)))</formula>
    </cfRule>
    <cfRule type="containsText" dxfId="14" priority="16" operator="containsText" text="！">
      <formula>NOT(ISERROR(SEARCH("！",R84)))</formula>
    </cfRule>
  </conditionalFormatting>
  <conditionalFormatting sqref="R86">
    <cfRule type="containsText" dxfId="13" priority="13" operator="containsText" text="不正解">
      <formula>NOT(ISERROR(SEARCH("不正解",R86)))</formula>
    </cfRule>
    <cfRule type="containsText" dxfId="12" priority="14" operator="containsText" text="！">
      <formula>NOT(ISERROR(SEARCH("！",R86)))</formula>
    </cfRule>
  </conditionalFormatting>
  <conditionalFormatting sqref="R88">
    <cfRule type="containsText" dxfId="11" priority="11" operator="containsText" text="不正解">
      <formula>NOT(ISERROR(SEARCH("不正解",R88)))</formula>
    </cfRule>
    <cfRule type="containsText" dxfId="10" priority="12" operator="containsText" text="！">
      <formula>NOT(ISERROR(SEARCH("！",R88)))</formula>
    </cfRule>
  </conditionalFormatting>
  <conditionalFormatting sqref="R90">
    <cfRule type="containsText" dxfId="9" priority="9" operator="containsText" text="不正解">
      <formula>NOT(ISERROR(SEARCH("不正解",R90)))</formula>
    </cfRule>
    <cfRule type="containsText" dxfId="8" priority="10" operator="containsText" text="！">
      <formula>NOT(ISERROR(SEARCH("！",R90)))</formula>
    </cfRule>
  </conditionalFormatting>
  <conditionalFormatting sqref="R92">
    <cfRule type="containsText" dxfId="7" priority="7" operator="containsText" text="不正解">
      <formula>NOT(ISERROR(SEARCH("不正解",R92)))</formula>
    </cfRule>
    <cfRule type="containsText" dxfId="6" priority="8" operator="containsText" text="！">
      <formula>NOT(ISERROR(SEARCH("！",R92)))</formula>
    </cfRule>
  </conditionalFormatting>
  <conditionalFormatting sqref="R94">
    <cfRule type="containsText" dxfId="5" priority="5" operator="containsText" text="不正解">
      <formula>NOT(ISERROR(SEARCH("不正解",R94)))</formula>
    </cfRule>
    <cfRule type="containsText" dxfId="4" priority="6" operator="containsText" text="！">
      <formula>NOT(ISERROR(SEARCH("！",R94)))</formula>
    </cfRule>
  </conditionalFormatting>
  <conditionalFormatting sqref="R96">
    <cfRule type="containsText" dxfId="3" priority="3" operator="containsText" text="不正解">
      <formula>NOT(ISERROR(SEARCH("不正解",R96)))</formula>
    </cfRule>
    <cfRule type="containsText" dxfId="2" priority="4" operator="containsText" text="！">
      <formula>NOT(ISERROR(SEARCH("！",R96)))</formula>
    </cfRule>
  </conditionalFormatting>
  <conditionalFormatting sqref="R98">
    <cfRule type="containsText" dxfId="1" priority="1" operator="containsText" text="不正解">
      <formula>NOT(ISERROR(SEARCH("不正解",R98)))</formula>
    </cfRule>
    <cfRule type="containsText" dxfId="0" priority="2" operator="containsText" text="！">
      <formula>NOT(ISERROR(SEARCH("！",R98)))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A772D53948A1B488DE7F3CB10AA6A09" ma:contentTypeVersion="2" ma:contentTypeDescription="新しいドキュメントを作成します。" ma:contentTypeScope="" ma:versionID="c8624dc946cd1a5f72eb18633c6abb0e">
  <xsd:schema xmlns:xsd="http://www.w3.org/2001/XMLSchema" xmlns:xs="http://www.w3.org/2001/XMLSchema" xmlns:p="http://schemas.microsoft.com/office/2006/metadata/properties" xmlns:ns3="42eead39-0167-4507-bb93-5df69d042f2a" targetNamespace="http://schemas.microsoft.com/office/2006/metadata/properties" ma:root="true" ma:fieldsID="79f9cd391b945595a2eea2cf1ed2c27f" ns3:_="">
    <xsd:import namespace="42eead39-0167-4507-bb93-5df69d042f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ad39-0167-4507-bb93-5df69d042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BA7E1D-FA33-45A7-A5E3-5299A9AF7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ead39-0167-4507-bb93-5df69d04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521FC-C32E-4788-B3FD-9AD3C833C71C}">
  <ds:schemaRefs>
    <ds:schemaRef ds:uri="http://purl.org/dc/elements/1.1/"/>
    <ds:schemaRef ds:uri="http://purl.org/dc/terms/"/>
    <ds:schemaRef ds:uri="42eead39-0167-4507-bb93-5df69d042f2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4BFAE2-5147-4347-895D-346D131E1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加法</vt:lpstr>
      <vt:lpstr>減法</vt:lpstr>
      <vt:lpstr>乗法</vt:lpstr>
      <vt:lpstr>除法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ks09685120a</cp:lastModifiedBy>
  <dcterms:created xsi:type="dcterms:W3CDTF">2021-04-29T00:59:20Z</dcterms:created>
  <dcterms:modified xsi:type="dcterms:W3CDTF">2021-05-21T04:48:25Z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0x0101000A772D53948A1B488DE7F3CB10AA6A09</vt:lpwstr>
  </property>
</Properties>
</file>